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Docs\_Libertarismo\P-LIB\Test de Autoposicionamiento\"/>
    </mc:Choice>
  </mc:AlternateContent>
  <xr:revisionPtr revIDLastSave="0" documentId="13_ncr:1_{C1807ACA-AEF9-432E-9C78-EA5BE480B3E6}" xr6:coauthVersionLast="37" xr6:coauthVersionMax="37" xr10:uidLastSave="{00000000-0000-0000-0000-000000000000}"/>
  <bookViews>
    <workbookView xWindow="0" yWindow="0" windowWidth="28800" windowHeight="11625" activeTab="1" xr2:uid="{00000000-000D-0000-FFFF-FFFF00000000}"/>
  </bookViews>
  <sheets>
    <sheet name="Sheet4" sheetId="4" r:id="rId1"/>
    <sheet name="Sheet1" sheetId="1" r:id="rId2"/>
    <sheet name="Sheet2" sheetId="2" r:id="rId3"/>
    <sheet name="Sheet3" sheetId="3" r:id="rId4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35" i="1" l="1"/>
  <c r="AA12" i="1"/>
  <c r="Z12" i="1"/>
  <c r="AA13" i="1"/>
  <c r="Z13" i="1"/>
  <c r="AA14" i="1"/>
  <c r="AA15" i="1"/>
  <c r="Z15" i="1"/>
  <c r="X16" i="1"/>
  <c r="W16" i="1"/>
  <c r="AA17" i="1"/>
  <c r="AA18" i="1"/>
  <c r="W19" i="1"/>
  <c r="AA20" i="1"/>
  <c r="AA21" i="1"/>
  <c r="AA22" i="1"/>
  <c r="AA23" i="1"/>
  <c r="W24" i="1"/>
  <c r="AA25" i="1"/>
  <c r="Z25" i="1"/>
  <c r="AA26" i="1"/>
  <c r="Z26" i="1"/>
  <c r="W27" i="1"/>
  <c r="AA28" i="1"/>
  <c r="AA29" i="1"/>
  <c r="AA30" i="1"/>
  <c r="W32" i="1"/>
  <c r="W31" i="1"/>
  <c r="X31" i="1"/>
  <c r="X32" i="1"/>
  <c r="AA33" i="1"/>
  <c r="X34" i="1"/>
  <c r="X35" i="1"/>
  <c r="W34" i="1"/>
  <c r="AA35" i="1"/>
  <c r="AA36" i="1"/>
  <c r="AA37" i="1"/>
  <c r="AA38" i="1"/>
  <c r="W39" i="1"/>
  <c r="AA40" i="1"/>
  <c r="W41" i="1"/>
  <c r="AA42" i="1"/>
  <c r="Z43" i="1"/>
  <c r="AA43" i="1"/>
  <c r="AA44" i="1"/>
  <c r="AA45" i="1"/>
  <c r="AA46" i="1"/>
  <c r="AA47" i="1"/>
  <c r="W48" i="1"/>
  <c r="AA50" i="1"/>
  <c r="Z51" i="1"/>
  <c r="AA51" i="1"/>
  <c r="AA52" i="1"/>
  <c r="AA53" i="1"/>
  <c r="AA54" i="1"/>
  <c r="AA55" i="1"/>
  <c r="W56" i="1"/>
  <c r="AA57" i="1"/>
  <c r="AA58" i="1"/>
  <c r="AA59" i="1"/>
  <c r="AA60" i="1"/>
  <c r="AA61" i="1"/>
  <c r="W62" i="1"/>
  <c r="X62" i="1"/>
  <c r="AA63" i="1"/>
  <c r="AA64" i="1"/>
  <c r="AA65" i="1"/>
  <c r="AA66" i="1"/>
  <c r="X67" i="1"/>
  <c r="W67" i="1"/>
  <c r="AA68" i="1"/>
  <c r="W69" i="1"/>
  <c r="X69" i="1"/>
  <c r="AA69" i="1"/>
  <c r="AA70" i="1"/>
  <c r="W71" i="1"/>
  <c r="AA72" i="1"/>
  <c r="AA73" i="1"/>
  <c r="AA74" i="1"/>
  <c r="Z75" i="1"/>
  <c r="AA75" i="1"/>
  <c r="AA76" i="1"/>
  <c r="W77" i="1"/>
  <c r="AA78" i="1"/>
  <c r="W79" i="1"/>
  <c r="AA80" i="1"/>
  <c r="AA81" i="1"/>
  <c r="AA82" i="1"/>
  <c r="AA83" i="1"/>
  <c r="AA84" i="1"/>
  <c r="AA85" i="1"/>
  <c r="AA86" i="1"/>
  <c r="AA87" i="1"/>
  <c r="AA88" i="1"/>
  <c r="AA89" i="1"/>
  <c r="Z90" i="1"/>
  <c r="AA90" i="1"/>
  <c r="AA91" i="1"/>
  <c r="Z91" i="1"/>
  <c r="AA49" i="1"/>
  <c r="W12" i="1"/>
  <c r="AB12" i="1" s="1"/>
  <c r="X12" i="1"/>
  <c r="Y12" i="1"/>
  <c r="W13" i="1"/>
  <c r="X13" i="1"/>
  <c r="Y13" i="1"/>
  <c r="X14" i="1"/>
  <c r="W14" i="1"/>
  <c r="Y14" i="1"/>
  <c r="Z14" i="1"/>
  <c r="W15" i="1"/>
  <c r="X15" i="1"/>
  <c r="Y15" i="1"/>
  <c r="Z16" i="1"/>
  <c r="Y16" i="1"/>
  <c r="AA16" i="1"/>
  <c r="W17" i="1"/>
  <c r="X17" i="1"/>
  <c r="Y17" i="1"/>
  <c r="Z17" i="1"/>
  <c r="W18" i="1"/>
  <c r="AB18" i="1" s="1"/>
  <c r="X18" i="1"/>
  <c r="Y18" i="1"/>
  <c r="Z18" i="1"/>
  <c r="AA19" i="1"/>
  <c r="X19" i="1"/>
  <c r="Y19" i="1"/>
  <c r="Z19" i="1"/>
  <c r="W20" i="1"/>
  <c r="AB20" i="1" s="1"/>
  <c r="X20" i="1"/>
  <c r="Y20" i="1"/>
  <c r="Z20" i="1"/>
  <c r="X21" i="1"/>
  <c r="W21" i="1"/>
  <c r="Y21" i="1"/>
  <c r="Z21" i="1"/>
  <c r="W22" i="1"/>
  <c r="X22" i="1"/>
  <c r="Y22" i="1"/>
  <c r="Z22" i="1"/>
  <c r="W23" i="1"/>
  <c r="X23" i="1"/>
  <c r="Y23" i="1"/>
  <c r="Z23" i="1"/>
  <c r="Z24" i="1"/>
  <c r="X24" i="1"/>
  <c r="Y24" i="1"/>
  <c r="AA24" i="1"/>
  <c r="W25" i="1"/>
  <c r="X25" i="1"/>
  <c r="Y25" i="1"/>
  <c r="W26" i="1"/>
  <c r="X26" i="1"/>
  <c r="Y26" i="1"/>
  <c r="X27" i="1"/>
  <c r="Y27" i="1"/>
  <c r="Z27" i="1"/>
  <c r="AA27" i="1"/>
  <c r="W28" i="1"/>
  <c r="X28" i="1"/>
  <c r="Y28" i="1"/>
  <c r="Z28" i="1"/>
  <c r="W29" i="1"/>
  <c r="X29" i="1"/>
  <c r="Y29" i="1"/>
  <c r="Z29" i="1"/>
  <c r="W30" i="1"/>
  <c r="X30" i="1"/>
  <c r="Y30" i="1"/>
  <c r="Z30" i="1"/>
  <c r="Z31" i="1"/>
  <c r="Y31" i="1"/>
  <c r="AA31" i="1"/>
  <c r="AA32" i="1"/>
  <c r="Y32" i="1"/>
  <c r="Z32" i="1"/>
  <c r="W33" i="1"/>
  <c r="X33" i="1"/>
  <c r="Y33" i="1"/>
  <c r="Z33" i="1"/>
  <c r="Z34" i="1"/>
  <c r="Y34" i="1"/>
  <c r="AA34" i="1"/>
  <c r="Y35" i="1"/>
  <c r="AB35" i="1" s="1"/>
  <c r="Z35" i="1"/>
  <c r="W36" i="1"/>
  <c r="X36" i="1"/>
  <c r="Y36" i="1"/>
  <c r="Z36" i="1"/>
  <c r="W37" i="1"/>
  <c r="X37" i="1"/>
  <c r="AB37" i="1"/>
  <c r="Y37" i="1"/>
  <c r="Z37" i="1"/>
  <c r="W38" i="1"/>
  <c r="X38" i="1"/>
  <c r="Y38" i="1"/>
  <c r="Z38" i="1"/>
  <c r="AA39" i="1"/>
  <c r="X39" i="1"/>
  <c r="Y39" i="1"/>
  <c r="Z39" i="1"/>
  <c r="X40" i="1"/>
  <c r="W40" i="1"/>
  <c r="AB40" i="1" s="1"/>
  <c r="Y40" i="1"/>
  <c r="Z40" i="1"/>
  <c r="Y41" i="1"/>
  <c r="X41" i="1"/>
  <c r="Z41" i="1"/>
  <c r="AA41" i="1"/>
  <c r="W42" i="1"/>
  <c r="X42" i="1"/>
  <c r="Y42" i="1"/>
  <c r="Z42" i="1"/>
  <c r="W43" i="1"/>
  <c r="X43" i="1"/>
  <c r="Y43" i="1"/>
  <c r="W44" i="1"/>
  <c r="X44" i="1"/>
  <c r="Y44" i="1"/>
  <c r="Z44" i="1"/>
  <c r="W45" i="1"/>
  <c r="X45" i="1"/>
  <c r="Y45" i="1"/>
  <c r="Z45" i="1"/>
  <c r="W46" i="1"/>
  <c r="X46" i="1"/>
  <c r="Y46" i="1"/>
  <c r="Z46" i="1"/>
  <c r="W47" i="1"/>
  <c r="X47" i="1"/>
  <c r="Y47" i="1"/>
  <c r="Z47" i="1"/>
  <c r="Y48" i="1"/>
  <c r="X48" i="1"/>
  <c r="Z48" i="1"/>
  <c r="AA48" i="1"/>
  <c r="W49" i="1"/>
  <c r="X49" i="1"/>
  <c r="Y49" i="1"/>
  <c r="Z49" i="1"/>
  <c r="W50" i="1"/>
  <c r="X50" i="1"/>
  <c r="Y50" i="1"/>
  <c r="Z50" i="1"/>
  <c r="X51" i="1"/>
  <c r="W51" i="1"/>
  <c r="Y51" i="1"/>
  <c r="X52" i="1"/>
  <c r="W52" i="1"/>
  <c r="Y52" i="1"/>
  <c r="Z52" i="1"/>
  <c r="W53" i="1"/>
  <c r="X53" i="1"/>
  <c r="Y53" i="1"/>
  <c r="Z53" i="1"/>
  <c r="W54" i="1"/>
  <c r="X54" i="1"/>
  <c r="Y54" i="1"/>
  <c r="Z54" i="1"/>
  <c r="W55" i="1"/>
  <c r="X55" i="1"/>
  <c r="Y55" i="1"/>
  <c r="Z55" i="1"/>
  <c r="AA56" i="1"/>
  <c r="X56" i="1"/>
  <c r="Y56" i="1"/>
  <c r="Z56" i="1"/>
  <c r="X57" i="1"/>
  <c r="W57" i="1"/>
  <c r="Y57" i="1"/>
  <c r="Z57" i="1"/>
  <c r="Y58" i="1"/>
  <c r="W58" i="1"/>
  <c r="X58" i="1"/>
  <c r="Z58" i="1"/>
  <c r="X59" i="1"/>
  <c r="W59" i="1"/>
  <c r="Y59" i="1"/>
  <c r="Z59" i="1"/>
  <c r="W60" i="1"/>
  <c r="X60" i="1"/>
  <c r="Y60" i="1"/>
  <c r="Z60" i="1"/>
  <c r="Z61" i="1"/>
  <c r="W61" i="1"/>
  <c r="X61" i="1"/>
  <c r="Y61" i="1"/>
  <c r="AA62" i="1"/>
  <c r="Y62" i="1"/>
  <c r="Z62" i="1"/>
  <c r="Y63" i="1"/>
  <c r="W63" i="1"/>
  <c r="X63" i="1"/>
  <c r="Z63" i="1"/>
  <c r="Y64" i="1"/>
  <c r="W64" i="1"/>
  <c r="X64" i="1"/>
  <c r="Z64" i="1"/>
  <c r="Y65" i="1"/>
  <c r="W65" i="1"/>
  <c r="X65" i="1"/>
  <c r="Z65" i="1"/>
  <c r="W66" i="1"/>
  <c r="X66" i="1"/>
  <c r="Y66" i="1"/>
  <c r="Z66" i="1"/>
  <c r="AA67" i="1"/>
  <c r="Y67" i="1"/>
  <c r="Z67" i="1"/>
  <c r="W68" i="1"/>
  <c r="X68" i="1"/>
  <c r="Y68" i="1"/>
  <c r="Z68" i="1"/>
  <c r="Y69" i="1"/>
  <c r="Z69" i="1"/>
  <c r="W70" i="1"/>
  <c r="X70" i="1"/>
  <c r="Y70" i="1"/>
  <c r="Z70" i="1"/>
  <c r="AA71" i="1"/>
  <c r="X71" i="1"/>
  <c r="Y71" i="1"/>
  <c r="Z71" i="1"/>
  <c r="Y72" i="1"/>
  <c r="W72" i="1"/>
  <c r="X72" i="1"/>
  <c r="Z72" i="1"/>
  <c r="W73" i="1"/>
  <c r="X73" i="1"/>
  <c r="Y73" i="1"/>
  <c r="Z73" i="1"/>
  <c r="X74" i="1"/>
  <c r="W74" i="1"/>
  <c r="Y74" i="1"/>
  <c r="Z74" i="1"/>
  <c r="X75" i="1"/>
  <c r="W75" i="1"/>
  <c r="Y75" i="1"/>
  <c r="W76" i="1"/>
  <c r="X76" i="1"/>
  <c r="Y76" i="1"/>
  <c r="Z76" i="1"/>
  <c r="Z77" i="1"/>
  <c r="X77" i="1"/>
  <c r="Y77" i="1"/>
  <c r="AA77" i="1"/>
  <c r="W78" i="1"/>
  <c r="X78" i="1"/>
  <c r="Y78" i="1"/>
  <c r="Z78" i="1"/>
  <c r="Y79" i="1"/>
  <c r="X79" i="1"/>
  <c r="Z79" i="1"/>
  <c r="AA79" i="1"/>
  <c r="X80" i="1"/>
  <c r="W80" i="1"/>
  <c r="Y80" i="1"/>
  <c r="Z80" i="1"/>
  <c r="W81" i="1"/>
  <c r="X81" i="1"/>
  <c r="AB81" i="1" s="1"/>
  <c r="Y81" i="1"/>
  <c r="Z81" i="1"/>
  <c r="W82" i="1"/>
  <c r="X82" i="1"/>
  <c r="Y82" i="1"/>
  <c r="AB82" i="1" s="1"/>
  <c r="Z82" i="1"/>
  <c r="W83" i="1"/>
  <c r="X83" i="1"/>
  <c r="Y83" i="1"/>
  <c r="Z83" i="1"/>
  <c r="W84" i="1"/>
  <c r="X84" i="1"/>
  <c r="Y84" i="1"/>
  <c r="Z84" i="1"/>
  <c r="W85" i="1"/>
  <c r="X85" i="1"/>
  <c r="Y85" i="1"/>
  <c r="Z85" i="1"/>
  <c r="W86" i="1"/>
  <c r="X86" i="1"/>
  <c r="Y86" i="1"/>
  <c r="Z86" i="1"/>
  <c r="Y87" i="1"/>
  <c r="W87" i="1"/>
  <c r="X87" i="1"/>
  <c r="Z87" i="1"/>
  <c r="W88" i="1"/>
  <c r="X88" i="1"/>
  <c r="Y88" i="1"/>
  <c r="Z88" i="1"/>
  <c r="W89" i="1"/>
  <c r="X89" i="1"/>
  <c r="Y89" i="1"/>
  <c r="AB89" i="1" s="1"/>
  <c r="Z89" i="1"/>
  <c r="W90" i="1"/>
  <c r="X90" i="1"/>
  <c r="Y90" i="1"/>
  <c r="W91" i="1"/>
  <c r="AB91" i="1" s="1"/>
  <c r="X91" i="1"/>
  <c r="Y91" i="1"/>
  <c r="AB74" i="1" l="1"/>
  <c r="AB63" i="1"/>
  <c r="AB59" i="1"/>
  <c r="AB57" i="1"/>
  <c r="AB49" i="1"/>
  <c r="AB15" i="1"/>
  <c r="AB13" i="1"/>
  <c r="AB84" i="1"/>
  <c r="AB80" i="1"/>
  <c r="AB70" i="1"/>
  <c r="AB65" i="1"/>
  <c r="AB55" i="1"/>
  <c r="AB30" i="1"/>
  <c r="AB28" i="1"/>
  <c r="AB86" i="1"/>
  <c r="AB78" i="1"/>
  <c r="AB67" i="1"/>
  <c r="AB56" i="1"/>
  <c r="AB32" i="1"/>
  <c r="AB21" i="1"/>
  <c r="AB87" i="1"/>
  <c r="AB71" i="1"/>
  <c r="AB58" i="1"/>
  <c r="AB50" i="1"/>
  <c r="AB46" i="1"/>
  <c r="AB44" i="1"/>
  <c r="AB36" i="1"/>
  <c r="AB83" i="1"/>
  <c r="AB73" i="1"/>
  <c r="AB68" i="1"/>
  <c r="AB64" i="1"/>
  <c r="AB60" i="1"/>
  <c r="AB54" i="1"/>
  <c r="AB29" i="1"/>
  <c r="AB16" i="1"/>
  <c r="AB85" i="1"/>
  <c r="AB66" i="1"/>
  <c r="AB69" i="1"/>
  <c r="AB77" i="1"/>
  <c r="AB90" i="1"/>
  <c r="AB88" i="1"/>
  <c r="AB79" i="1"/>
  <c r="AB76" i="1"/>
  <c r="AB75" i="1"/>
  <c r="AB72" i="1"/>
  <c r="AB62" i="1"/>
  <c r="AB61" i="1"/>
  <c r="AB53" i="1"/>
  <c r="AB52" i="1"/>
  <c r="AB51" i="1"/>
  <c r="AB48" i="1"/>
  <c r="AB47" i="1"/>
  <c r="AB45" i="1"/>
  <c r="AB43" i="1"/>
  <c r="AB42" i="1"/>
  <c r="AB41" i="1"/>
  <c r="AB39" i="1"/>
  <c r="AB38" i="1"/>
  <c r="AB34" i="1"/>
  <c r="AB33" i="1"/>
  <c r="AB25" i="1"/>
  <c r="AB19" i="1"/>
  <c r="AB14" i="1"/>
  <c r="AB31" i="1"/>
  <c r="AB27" i="1"/>
  <c r="AB26" i="1"/>
  <c r="AB24" i="1"/>
  <c r="AB23" i="1"/>
  <c r="AB22" i="1"/>
  <c r="AB17" i="1"/>
  <c r="AB92" i="1" l="1"/>
  <c r="C104" i="1" s="1"/>
  <c r="C112" i="1" s="1"/>
  <c r="C93" i="1" s="1"/>
</calcChain>
</file>

<file path=xl/sharedStrings.xml><?xml version="1.0" encoding="utf-8"?>
<sst xmlns="http://schemas.openxmlformats.org/spreadsheetml/2006/main" count="92" uniqueCount="91">
  <si>
    <t>Cada persona debe ser responsable de sus propios actos.</t>
  </si>
  <si>
    <t>Mis derechos son iguales que los de cualquier otra persona.</t>
  </si>
  <si>
    <t>Todo monopolio estatal es injusto al limitar nuestra libertad de elegir y al violar el derecho de otros a prestar el mismo servicio.</t>
  </si>
  <si>
    <t>Tengo un derecho pleno a escoger mi propia forma y estilo de vida.</t>
  </si>
  <si>
    <t>En aras de la seguridad, el gobierno puede limitar la intimidad de las personas: escuchar sus comunicaciones, instalar cámaras, etc.</t>
  </si>
  <si>
    <t>Tenemos derecho a usar cualquier moneda en nuestras transacciones económicas.</t>
  </si>
  <si>
    <t>A</t>
  </si>
  <si>
    <t>B</t>
  </si>
  <si>
    <t>C</t>
  </si>
  <si>
    <t>D</t>
  </si>
  <si>
    <t>E</t>
  </si>
  <si>
    <t>Los profesionales debidamente titulados tienen derecho a ejercer sin tener que colegiarse u obtener otras licencias y permisos.</t>
  </si>
  <si>
    <t>Los trabajadores no tienen que negociar individualmente sus condiciones y salarios: deben hacerlo colectivamente.</t>
  </si>
  <si>
    <t>Hay demasiadas regulaciones en el mercado de trabajo, que debería ser mucho más ágil y flexible.</t>
  </si>
  <si>
    <t>El dinero que gano legítimamente me pertenece a mí: los impuestos podrán ser necesarios pero eso no los hace éticos.</t>
  </si>
  <si>
    <t>Habría que reducir drásticamente los impuestos y cobrar en su lugar tasas por los servicios: que no los pague quien no los utilice.</t>
  </si>
  <si>
    <t>Hay que abolir el impuesto de sucesiones: esos bienes ya tributaron en su momento y no es justo que deba pagarse de nuevo por ellos.</t>
  </si>
  <si>
    <t>Hay demasiados contenidos nocivos en televisión y en Internet, y se hace necesario algún sistema de intervención y control.</t>
  </si>
  <si>
    <t>Tengo derecho a escoger mi religión o a no tener ninguna.</t>
  </si>
  <si>
    <t>Lo que yo cotice al sistema de pensiones debe destinarse a mi futura pensión, y tengo derecho a saber cómo evoluciona mi fondo.</t>
  </si>
  <si>
    <t>Corresponde al Estado decidir qué drogas son legales y cuáles no.</t>
  </si>
  <si>
    <t>Cada persona debe poder escoger el seguro médico que desee, sin que el Estado le obligue a pagar por un servicio médico oficial.</t>
  </si>
  <si>
    <t>La prostitución es una profesión más.</t>
  </si>
  <si>
    <t>Estoy en mi derecho de emprender cualquier actividad comercial.</t>
  </si>
  <si>
    <t>Es lógico que la religión de la mayoría influya en los asuntos públicos y en la acción política del gobierno.</t>
  </si>
  <si>
    <t>El Estado es quien mejor administra los servicios públicos esenciales, y por lo tanto es un error privatizarlos.</t>
  </si>
  <si>
    <t>Tengo derecho a decidir cuándo o en qué circunstancias dejar de vivir, y a que mis instrucciones en esta materia se cumplan.</t>
  </si>
  <si>
    <t>El Estado debe velar por la conducta ética de sus ciudadanos.</t>
  </si>
  <si>
    <t>La orientación sexual de las personas no debe condicionar sus derechos y obligaciones en la sociedad.</t>
  </si>
  <si>
    <t>Estoy en mi derecho de tener y portar armas en defensa propia.</t>
  </si>
  <si>
    <t>Sólo yo decido qué bienes o servicios produzco, cuándo los vendo, por qué precio y a quién.</t>
  </si>
  <si>
    <t>La solidaridad debe ser voluntaria, de lo contrario ya no es solidaridad sino imposición.</t>
  </si>
  <si>
    <t>Es justo que los países establezcan un servicio militar o social para que sus ciudadanos contribuyan al bien común.</t>
  </si>
  <si>
    <t>El trabajador es un empresario que vende su actividad a un único cliente y a domicilio. Por lo demás, no se diferencian.</t>
  </si>
  <si>
    <t xml:space="preserve">Las autoridades deben tener margen para aplicar la política monetaria que estimen oportuna. </t>
  </si>
  <si>
    <t>La propiedad privada es un derecho humano de la máxima importancia, y su violación destruye la libertad y la convivencia.</t>
  </si>
  <si>
    <t>Debe eliminarse el uso de los impuestos y subvenciones como forma de condicionar la acción económica de personas y empresas.</t>
  </si>
  <si>
    <t>Ningún sector, ni siquiera "estratégico" debe estar controlado por el Estado. La sociedad civil organizada en empresas gestiona mejor.</t>
  </si>
  <si>
    <t>Emitir dinero no respaldado por las reservas es siempre un error.</t>
  </si>
  <si>
    <t>Hay que establecer un tope constitucional a los impuestos y a la deuda pública que el Estado contrae en nuestro nombre.</t>
  </si>
  <si>
    <t>El gobierno debe ayudar a los bancos y otras grandes empresas en dificultades, ya que su recuperación es buena para todos nosotros.</t>
  </si>
  <si>
    <t>Hay que eliminar los aranceles: estoy en mi derecho de comprar las cosas a su precio real, ya estén hechas aquí o en otro país.</t>
  </si>
  <si>
    <t>Para acabar con las mafias del narco hay que legalizar las drogas.</t>
  </si>
  <si>
    <t>Las banderas son trozos de tela de colores, lo importante son las personas: el concepto de nación está obsoleto.</t>
  </si>
  <si>
    <t>Las cuotas por género, edad, raza, etc. violan el principio de igualdad ante la ley y crean más problemas de los que resuelven.</t>
  </si>
  <si>
    <t>Sólo es delito lo que de verdad vulnera los derechos de otra persona.</t>
  </si>
  <si>
    <t>Todo el mundo tiene derecho a decir lo que quiera sin censura: la libertad de expresión está por encima de los intereses del Estado.</t>
  </si>
  <si>
    <t>La sociedad civil gestiona mejor los servicios y la solidaridad (a través de empresas y ONG) que los comités y expertos del Estado.</t>
  </si>
  <si>
    <t>Las pequeñas tiendas tienen derecho a que se limite el horario de las grandes, aunque los consumidores quieran ir a comprar.</t>
  </si>
  <si>
    <t>Es un derecho básico asentarse pacíficamente en cualquier lugar, más allá de las fronteras del propio país.</t>
  </si>
  <si>
    <t>El gobierno no debe bombardearnos con campañas de todo tipo que pagamos nosotros.</t>
  </si>
  <si>
    <t>Es un derecho cruzar libremente cualquier frontera.</t>
  </si>
  <si>
    <t>Los ciudadanos pagamos con nuestros impuestos a un número excesivo de funcionarios de todas las administraciones públicas.</t>
  </si>
  <si>
    <t>Nadie más que yo debe decidir si me pongo el cinturón o el casco.</t>
  </si>
  <si>
    <t>Las víctimas del terrorismo tienen derecho a influir en la política antiterrorista del gobierno, ya que les afecta de forma especial.</t>
  </si>
  <si>
    <t>El mejor sistema de organización territorial para España y Europa es el federal.</t>
  </si>
  <si>
    <t>Es bueno que haya competencia fiscal entre comunidades autónomas.</t>
  </si>
  <si>
    <t>Los "paraísos fiscales" existen porque los países normales son "infiernos fiscales" con unas exigencias tributarias excesivas.</t>
  </si>
  <si>
    <t>El llamado Estado del bienestar se ha convertido en el bienestar del Estado, no de los ciudadanos. Es un modelo fracasado.</t>
  </si>
  <si>
    <t>El capitalismo desbocado es muy peligroso. Por ello el Estado democrático debe ejercer una función correctora de sus excesos.</t>
  </si>
  <si>
    <t>El derecho de cada persona es superior a las obligaciones sociales, culturales o religiosas que pretenda imponerle la mayoría.</t>
  </si>
  <si>
    <t>La primera obligación de un ciudadano es defender a su patria.</t>
  </si>
  <si>
    <t>Los hombres y las mujeres deben tener exactamente la misma consideración, derechos y obligaciones.</t>
  </si>
  <si>
    <t>Es bueno que el Estado cuente con medios de comunicación propios, para que el ciudadano tenga información imparcial.</t>
  </si>
  <si>
    <t>Cada comunidad autónoma debe gestionar su presupuesto libremente, y el resultado de su gestión lógicamente variará.</t>
  </si>
  <si>
    <t>Es el ciudadano quien debe escoger el colegio de sus hijos, o la universidad a la que acudir. El Estado no puede "asignarle" centro.</t>
  </si>
  <si>
    <t xml:space="preserve">Los impuestos justos son los proporcionales al ingreso. La progresividad fiscal es una arbitrariedad que incentiva la evasión. </t>
  </si>
  <si>
    <t>Mis creencias religiosas no deben afectarte a ti de ninguna manera: las leyes deben ser laicas y totalmente neutrales en materia moral.</t>
  </si>
  <si>
    <t>A las personas necesitadas es mejor darles bonos para los servicios privados, no mantener un sistema público de segunda para ellos.</t>
  </si>
  <si>
    <t>El secreto bancario debe ser abolido en aras de la transparencia.</t>
  </si>
  <si>
    <t>La Iglesia Católica no debe tener privilegios frente a las demás confesiones ni debe ser financiada con cargo al erario público.</t>
  </si>
  <si>
    <t>Los trabajadores en huelga tienen derecho a organizar piquetes.</t>
  </si>
  <si>
    <t>La decisión de abortar dentro de un plazo legal razonable compete exclusivamente a la mujer.</t>
  </si>
  <si>
    <t>Es legítima la investigación con células madre procedentes de material embrionario sobrante de procesos de fertilización.</t>
  </si>
  <si>
    <t>A largo plazo, la globalización económica, social y política será muy positiva para los países del Tercer Mundo.</t>
  </si>
  <si>
    <t>La carga tributaria y los costes sociales de las empresas son excesivas y desincentivan la actividad económica.</t>
  </si>
  <si>
    <t>El orden espontáneo de la economía es mejor que la organización de la misma por un Estado intervencionista.</t>
  </si>
  <si>
    <t>Tengo derecho a la plena confidencialidad en Internet, y nadie puede impedir que envíe o reciba cualquier archivo.</t>
  </si>
  <si>
    <t>El comunismo y el fascismo son dos sistemas igual de espantosos por los resultados que han producido allí donde se han instalado.</t>
  </si>
  <si>
    <t>El medio ambiente no se protege con duras regulaciones sino con la asignación de derechos de propiedad y responsabilidades.</t>
  </si>
  <si>
    <t>Occidente tiene derecho a protegerse frente a la aparición de bloques geopolíticos antidemocráticos que intenten imponerse.</t>
  </si>
  <si>
    <t>Hay que actuar en política exterior para defender los derechos humanos y civiles de las personas que sufren dictaduras.</t>
  </si>
  <si>
    <t>Repudio con todas mis fuerzas el franquismo.</t>
  </si>
  <si>
    <t xml:space="preserve">En caso de conflicto con cualquier otro valor, la libertad del individuo debe prevalecer. </t>
  </si>
  <si>
    <t>RESULTADO DEL TEST:</t>
  </si>
  <si>
    <t>Test de Autoposicionamiento</t>
  </si>
  <si>
    <t>Ideológico</t>
  </si>
  <si>
    <t>Afirmación</t>
  </si>
  <si>
    <t>Mi cuerpo me pertenece sola y exclusivamente a mí.</t>
  </si>
  <si>
    <r>
      <t>Poner un 1 en la columna elegida para cada afirmación:</t>
    </r>
    <r>
      <rPr>
        <sz val="8"/>
        <color indexed="45"/>
        <rFont val="Trebuchet MS"/>
        <family val="2"/>
      </rPr>
      <t xml:space="preserve">
A) Completamente de acuerdo con la afirmación. 
B) Bastante de acuerdo con la afirmación.
C) Sin posición definida, o posición intermedia.
D) Bastante en desacuerdo con la afirmación.
E) Completamente en desacuerdo con la afirmación.
</t>
    </r>
    <r>
      <rPr>
        <b/>
        <sz val="8"/>
        <color indexed="45"/>
        <rFont val="Trebuchet MS"/>
        <family val="2"/>
      </rPr>
      <t>El resultado sale automáticamente al final.</t>
    </r>
  </si>
  <si>
    <t>ATENCIÓN: Las frases de este ejercicio están orientadas a clasificar a los respondentes. No representan necesariamente la visión del partido.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</si>
</sst>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9"/>
      <name val="Trebuchet MS"/>
      <family val="2"/>
    </font>
    <font>
      <b/>
      <sz val="9"/>
      <color indexed="22"/>
      <name val="Trebuchet MS"/>
      <family val="2"/>
    </font>
    <font>
      <sz val="8"/>
      <name val="Arial"/>
    </font>
    <font>
      <sz val="10"/>
      <color indexed="9"/>
      <name val="Arial"/>
    </font>
    <font>
      <b/>
      <i/>
      <sz val="10"/>
      <color indexed="9"/>
      <name val="Arial"/>
    </font>
    <font>
      <sz val="10"/>
      <color indexed="21"/>
      <name val="Arial"/>
    </font>
    <font>
      <b/>
      <sz val="10"/>
      <color indexed="21"/>
      <name val="Trebuchet MS"/>
      <family val="2"/>
    </font>
    <font>
      <sz val="10"/>
      <name val="Arial"/>
    </font>
    <font>
      <b/>
      <sz val="9"/>
      <color indexed="18"/>
      <name val="Trebuchet MS"/>
      <family val="2"/>
    </font>
    <font>
      <b/>
      <sz val="14"/>
      <color indexed="45"/>
      <name val="Trebuchet MS"/>
      <family val="2"/>
    </font>
    <font>
      <b/>
      <sz val="14"/>
      <color indexed="45"/>
      <name val="Arial"/>
      <family val="2"/>
    </font>
    <font>
      <b/>
      <sz val="8"/>
      <color indexed="45"/>
      <name val="Trebuchet MS"/>
      <family val="2"/>
    </font>
    <font>
      <sz val="8"/>
      <color indexed="45"/>
      <name val="Trebuchet MS"/>
      <family val="2"/>
    </font>
    <font>
      <b/>
      <sz val="10"/>
      <color indexed="47"/>
      <name val="Trebuchet MS"/>
      <family val="2"/>
    </font>
    <font>
      <sz val="14"/>
      <name val="Trebuchet MS"/>
      <family val="2"/>
    </font>
    <font>
      <i/>
      <sz val="14"/>
      <name val="Trebuchet MS"/>
      <family val="2"/>
    </font>
    <font>
      <b/>
      <i/>
      <sz val="12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center" vertical="top" wrapText="1"/>
    </xf>
    <xf numFmtId="0" fontId="0" fillId="3" borderId="0" xfId="0" applyFill="1"/>
    <xf numFmtId="0" fontId="0" fillId="3" borderId="0" xfId="0" applyFill="1" applyAlignment="1">
      <alignment wrapText="1"/>
    </xf>
    <xf numFmtId="1" fontId="1" fillId="3" borderId="3" xfId="0" applyNumberFormat="1" applyFont="1" applyFill="1" applyBorder="1" applyAlignment="1">
      <alignment horizontal="right" vertical="top" wrapText="1"/>
    </xf>
    <xf numFmtId="1" fontId="1" fillId="4" borderId="3" xfId="0" applyNumberFormat="1" applyFont="1" applyFill="1" applyBorder="1" applyAlignment="1">
      <alignment horizontal="right" vertical="top" wrapText="1"/>
    </xf>
    <xf numFmtId="0" fontId="0" fillId="4" borderId="0" xfId="0" applyFill="1"/>
    <xf numFmtId="49" fontId="1" fillId="3" borderId="3" xfId="0" applyNumberFormat="1" applyFont="1" applyFill="1" applyBorder="1" applyAlignment="1">
      <alignment horizontal="justify" vertical="top" wrapText="1"/>
    </xf>
    <xf numFmtId="49" fontId="1" fillId="4" borderId="3" xfId="0" applyNumberFormat="1" applyFont="1" applyFill="1" applyBorder="1" applyAlignment="1">
      <alignment horizontal="justify" vertical="top" wrapText="1"/>
    </xf>
    <xf numFmtId="0" fontId="4" fillId="3" borderId="0" xfId="0" applyFont="1" applyFill="1" applyAlignment="1">
      <alignment wrapText="1"/>
    </xf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right" wrapText="1"/>
    </xf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 applyAlignment="1">
      <alignment horizontal="center"/>
    </xf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wrapText="1"/>
    </xf>
    <xf numFmtId="0" fontId="14" fillId="3" borderId="0" xfId="0" applyFont="1" applyFill="1" applyAlignment="1">
      <alignment horizontal="right" wrapText="1"/>
    </xf>
    <xf numFmtId="0" fontId="14" fillId="3" borderId="0" xfId="0" applyFont="1" applyFill="1"/>
    <xf numFmtId="49" fontId="12" fillId="3" borderId="0" xfId="0" applyNumberFormat="1" applyFont="1" applyFill="1" applyAlignment="1">
      <alignment wrapText="1" readingOrder="1"/>
    </xf>
    <xf numFmtId="49" fontId="16" fillId="3" borderId="0" xfId="0" applyNumberFormat="1" applyFont="1" applyFill="1" applyAlignment="1">
      <alignment horizontal="justify" vertical="top"/>
    </xf>
    <xf numFmtId="49" fontId="15" fillId="3" borderId="0" xfId="0" applyNumberFormat="1" applyFont="1" applyFill="1" applyAlignment="1">
      <alignment horizontal="justify" vertical="top"/>
    </xf>
    <xf numFmtId="49" fontId="17" fillId="3" borderId="0" xfId="0" applyNumberFormat="1" applyFont="1" applyFill="1" applyAlignment="1">
      <alignment horizontal="justify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1C3F95"/>
      <rgbColor rgb="00CC99FF"/>
      <rgbColor rgb="00AE8422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93</xdr:row>
          <xdr:rowOff>142875</xdr:rowOff>
        </xdr:from>
        <xdr:to>
          <xdr:col>6</xdr:col>
          <xdr:colOff>361950</xdr:colOff>
          <xdr:row>109</xdr:row>
          <xdr:rowOff>152400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485776</xdr:colOff>
      <xdr:row>0</xdr:row>
      <xdr:rowOff>0</xdr:rowOff>
    </xdr:from>
    <xdr:to>
      <xdr:col>1</xdr:col>
      <xdr:colOff>1752601</xdr:colOff>
      <xdr:row>6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0"/>
          <a:ext cx="1266825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9.140625"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A114"/>
  <sheetViews>
    <sheetView tabSelected="1" workbookViewId="0">
      <pane ySplit="11" topLeftCell="A12" activePane="bottomLeft" state="frozen"/>
      <selection pane="bottomLeft" activeCell="B12" sqref="B12"/>
    </sheetView>
  </sheetViews>
  <sheetFormatPr baseColWidth="10" defaultColWidth="9.140625" defaultRowHeight="15" x14ac:dyDescent="0.35"/>
  <cols>
    <col min="1" max="1" width="3.42578125" style="17" customWidth="1"/>
    <col min="2" max="2" width="51.5703125" style="4" customWidth="1"/>
    <col min="3" max="22" width="9.140625" style="3" customWidth="1"/>
    <col min="23" max="27" width="9.140625" style="11" customWidth="1"/>
    <col min="28" max="28" width="9.140625" style="12" customWidth="1"/>
    <col min="29" max="16384" width="9.140625" style="3"/>
  </cols>
  <sheetData>
    <row r="1" spans="1:105" x14ac:dyDescent="0.35">
      <c r="AC1" s="11"/>
    </row>
    <row r="2" spans="1:105" x14ac:dyDescent="0.35">
      <c r="AC2" s="11"/>
    </row>
    <row r="3" spans="1:105" x14ac:dyDescent="0.35">
      <c r="AC3" s="11"/>
    </row>
    <row r="4" spans="1:105" ht="19.5" x14ac:dyDescent="0.35">
      <c r="C4" s="18" t="s">
        <v>85</v>
      </c>
      <c r="D4" s="13"/>
      <c r="AC4" s="11"/>
    </row>
    <row r="5" spans="1:105" ht="19.5" x14ac:dyDescent="0.35">
      <c r="C5" s="19" t="s">
        <v>86</v>
      </c>
      <c r="AC5" s="11"/>
    </row>
    <row r="6" spans="1:105" x14ac:dyDescent="0.35">
      <c r="AC6" s="11"/>
    </row>
    <row r="7" spans="1:105" ht="5.25" customHeight="1" x14ac:dyDescent="0.35">
      <c r="AC7" s="11"/>
    </row>
    <row r="8" spans="1:105" x14ac:dyDescent="0.35">
      <c r="AC8" s="11"/>
    </row>
    <row r="9" spans="1:105" ht="95.25" x14ac:dyDescent="0.35">
      <c r="B9" s="20" t="s">
        <v>89</v>
      </c>
      <c r="C9" s="24" t="s">
        <v>90</v>
      </c>
      <c r="D9" s="25"/>
      <c r="E9" s="25"/>
      <c r="F9" s="25"/>
      <c r="G9" s="25"/>
      <c r="AC9" s="11"/>
    </row>
    <row r="10" spans="1:105" x14ac:dyDescent="0.35">
      <c r="AC10" s="11"/>
    </row>
    <row r="11" spans="1:105" x14ac:dyDescent="0.35">
      <c r="B11" s="1" t="s">
        <v>87</v>
      </c>
      <c r="C11" s="2" t="s">
        <v>6</v>
      </c>
      <c r="D11" s="2" t="s">
        <v>7</v>
      </c>
      <c r="E11" s="2" t="s">
        <v>8</v>
      </c>
      <c r="F11" s="2" t="s">
        <v>9</v>
      </c>
      <c r="G11" s="2" t="s">
        <v>10</v>
      </c>
      <c r="AC11" s="11"/>
    </row>
    <row r="12" spans="1:105" x14ac:dyDescent="0.35">
      <c r="A12" s="17">
        <v>1</v>
      </c>
      <c r="B12" s="8" t="s">
        <v>0</v>
      </c>
      <c r="C12" s="5"/>
      <c r="D12" s="5"/>
      <c r="E12" s="5"/>
      <c r="F12" s="5"/>
      <c r="G12" s="5"/>
      <c r="W12" s="11">
        <f t="shared" ref="W12:W20" si="0">IF(C12,10,0)</f>
        <v>0</v>
      </c>
      <c r="X12" s="11">
        <f t="shared" ref="X12:X18" si="1">IF(D12,8,0)</f>
        <v>0</v>
      </c>
      <c r="Y12" s="11">
        <f>IF(E12,2,0)</f>
        <v>0</v>
      </c>
      <c r="Z12" s="11">
        <f>IF(F12,0,0)</f>
        <v>0</v>
      </c>
      <c r="AA12" s="11">
        <f>IF(G12,0,0)</f>
        <v>0</v>
      </c>
      <c r="AB12" s="12">
        <f t="shared" ref="AB12:AB43" si="2">SUM(W12:AA12)</f>
        <v>0</v>
      </c>
      <c r="AC12" s="16"/>
      <c r="AD12" s="16"/>
    </row>
    <row r="13" spans="1:105" s="7" customFormat="1" x14ac:dyDescent="0.35">
      <c r="A13" s="17">
        <v>2</v>
      </c>
      <c r="B13" s="9" t="s">
        <v>1</v>
      </c>
      <c r="C13" s="6"/>
      <c r="D13" s="6"/>
      <c r="E13" s="6"/>
      <c r="F13" s="6"/>
      <c r="G13" s="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11">
        <f t="shared" si="0"/>
        <v>0</v>
      </c>
      <c r="X13" s="11">
        <f t="shared" si="1"/>
        <v>0</v>
      </c>
      <c r="Y13" s="11">
        <f>IF(E13,2,0)</f>
        <v>0</v>
      </c>
      <c r="Z13" s="11">
        <f>IF(F13,0,0)</f>
        <v>0</v>
      </c>
      <c r="AA13" s="11">
        <f>IF(G13,0,0)</f>
        <v>0</v>
      </c>
      <c r="AB13" s="12">
        <f t="shared" si="2"/>
        <v>0</v>
      </c>
      <c r="AC13" s="16"/>
      <c r="AD13" s="16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</row>
    <row r="14" spans="1:105" ht="45" x14ac:dyDescent="0.35">
      <c r="A14" s="17">
        <v>3</v>
      </c>
      <c r="B14" s="8" t="s">
        <v>2</v>
      </c>
      <c r="C14" s="5"/>
      <c r="D14" s="5"/>
      <c r="E14" s="5"/>
      <c r="F14" s="5"/>
      <c r="G14" s="5"/>
      <c r="W14" s="11">
        <f t="shared" si="0"/>
        <v>0</v>
      </c>
      <c r="X14" s="11">
        <f t="shared" si="1"/>
        <v>0</v>
      </c>
      <c r="Y14" s="11">
        <f>IF(E14,5,0)</f>
        <v>0</v>
      </c>
      <c r="Z14" s="11">
        <f>IF(F14,2,0)</f>
        <v>0</v>
      </c>
      <c r="AA14" s="11">
        <f>IF(G14,0,0)</f>
        <v>0</v>
      </c>
      <c r="AB14" s="12">
        <f t="shared" si="2"/>
        <v>0</v>
      </c>
      <c r="AC14" s="16"/>
      <c r="AD14" s="16"/>
    </row>
    <row r="15" spans="1:105" s="7" customFormat="1" ht="30" x14ac:dyDescent="0.35">
      <c r="A15" s="17">
        <v>4</v>
      </c>
      <c r="B15" s="9" t="s">
        <v>3</v>
      </c>
      <c r="C15" s="6"/>
      <c r="D15" s="6"/>
      <c r="E15" s="6"/>
      <c r="F15" s="6"/>
      <c r="G15" s="6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11">
        <f t="shared" si="0"/>
        <v>0</v>
      </c>
      <c r="X15" s="11">
        <f t="shared" si="1"/>
        <v>0</v>
      </c>
      <c r="Y15" s="11">
        <f>IF(E15,2,0)</f>
        <v>0</v>
      </c>
      <c r="Z15" s="11">
        <f>IF(F15,0,0)</f>
        <v>0</v>
      </c>
      <c r="AA15" s="11">
        <f>IF(G15,0,0)</f>
        <v>0</v>
      </c>
      <c r="AB15" s="12">
        <f t="shared" si="2"/>
        <v>0</v>
      </c>
      <c r="AC15" s="16"/>
      <c r="AD15" s="16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</row>
    <row r="16" spans="1:105" ht="45" x14ac:dyDescent="0.35">
      <c r="A16" s="17">
        <v>5</v>
      </c>
      <c r="B16" s="8" t="s">
        <v>4</v>
      </c>
      <c r="C16" s="5"/>
      <c r="D16" s="5"/>
      <c r="E16" s="5"/>
      <c r="F16" s="5"/>
      <c r="G16" s="5"/>
      <c r="W16" s="11">
        <f>IF(C16,0,0)</f>
        <v>0</v>
      </c>
      <c r="X16" s="11">
        <f>IF(D16,0,0)</f>
        <v>0</v>
      </c>
      <c r="Y16" s="11">
        <f>IF(E16,2,0)</f>
        <v>0</v>
      </c>
      <c r="Z16" s="11">
        <f>IF(F16,8,0)</f>
        <v>0</v>
      </c>
      <c r="AA16" s="11">
        <f>IF(G16,10,0)</f>
        <v>0</v>
      </c>
      <c r="AB16" s="12">
        <f t="shared" si="2"/>
        <v>0</v>
      </c>
      <c r="AC16" s="16"/>
      <c r="AD16" s="16"/>
    </row>
    <row r="17" spans="1:105" s="7" customFormat="1" ht="30" x14ac:dyDescent="0.35">
      <c r="A17" s="17">
        <v>6</v>
      </c>
      <c r="B17" s="9" t="s">
        <v>5</v>
      </c>
      <c r="C17" s="6"/>
      <c r="D17" s="6"/>
      <c r="E17" s="6"/>
      <c r="F17" s="6"/>
      <c r="G17" s="6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11">
        <f t="shared" si="0"/>
        <v>0</v>
      </c>
      <c r="X17" s="11">
        <f t="shared" si="1"/>
        <v>0</v>
      </c>
      <c r="Y17" s="11">
        <f t="shared" ref="Y17:Y24" si="3">IF(E17,5,0)</f>
        <v>0</v>
      </c>
      <c r="Z17" s="11">
        <f>IF(F17,2,0)</f>
        <v>0</v>
      </c>
      <c r="AA17" s="11">
        <f>IF(G17,0,0)</f>
        <v>0</v>
      </c>
      <c r="AB17" s="12">
        <f t="shared" si="2"/>
        <v>0</v>
      </c>
      <c r="AC17" s="16"/>
      <c r="AD17" s="16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</row>
    <row r="18" spans="1:105" ht="45" x14ac:dyDescent="0.35">
      <c r="A18" s="17">
        <v>7</v>
      </c>
      <c r="B18" s="8" t="s">
        <v>11</v>
      </c>
      <c r="C18" s="5"/>
      <c r="D18" s="5"/>
      <c r="E18" s="5"/>
      <c r="F18" s="5"/>
      <c r="G18" s="5"/>
      <c r="W18" s="11">
        <f t="shared" si="0"/>
        <v>0</v>
      </c>
      <c r="X18" s="11">
        <f t="shared" si="1"/>
        <v>0</v>
      </c>
      <c r="Y18" s="11">
        <f t="shared" si="3"/>
        <v>0</v>
      </c>
      <c r="Z18" s="11">
        <f>IF(F18,2,0)</f>
        <v>0</v>
      </c>
      <c r="AA18" s="11">
        <f>IF(G18,0,0)</f>
        <v>0</v>
      </c>
      <c r="AB18" s="12">
        <f t="shared" si="2"/>
        <v>0</v>
      </c>
      <c r="AC18" s="16"/>
      <c r="AD18" s="16"/>
    </row>
    <row r="19" spans="1:105" s="7" customFormat="1" ht="30" x14ac:dyDescent="0.35">
      <c r="A19" s="17">
        <v>8</v>
      </c>
      <c r="B19" s="9" t="s">
        <v>12</v>
      </c>
      <c r="C19" s="6"/>
      <c r="D19" s="6"/>
      <c r="E19" s="6"/>
      <c r="F19" s="6"/>
      <c r="G19" s="6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11">
        <f>IF(C19,0,0)</f>
        <v>0</v>
      </c>
      <c r="X19" s="11">
        <f>IF(D19,2,0)</f>
        <v>0</v>
      </c>
      <c r="Y19" s="11">
        <f t="shared" si="3"/>
        <v>0</v>
      </c>
      <c r="Z19" s="11">
        <f>IF(F19,8,0)</f>
        <v>0</v>
      </c>
      <c r="AA19" s="11">
        <f>IF(G19,10,0)</f>
        <v>0</v>
      </c>
      <c r="AB19" s="12">
        <f t="shared" si="2"/>
        <v>0</v>
      </c>
      <c r="AC19" s="16"/>
      <c r="AD19" s="16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</row>
    <row r="20" spans="1:105" ht="30" x14ac:dyDescent="0.35">
      <c r="A20" s="17">
        <v>9</v>
      </c>
      <c r="B20" s="8" t="s">
        <v>13</v>
      </c>
      <c r="C20" s="5"/>
      <c r="D20" s="5"/>
      <c r="E20" s="5"/>
      <c r="F20" s="5"/>
      <c r="G20" s="5"/>
      <c r="W20" s="11">
        <f t="shared" si="0"/>
        <v>0</v>
      </c>
      <c r="X20" s="11">
        <f>IF(D20,8,0)</f>
        <v>0</v>
      </c>
      <c r="Y20" s="11">
        <f t="shared" si="3"/>
        <v>0</v>
      </c>
      <c r="Z20" s="11">
        <f>IF(F20,2,0)</f>
        <v>0</v>
      </c>
      <c r="AA20" s="11">
        <f>IF(G20,0,0)</f>
        <v>0</v>
      </c>
      <c r="AB20" s="12">
        <f t="shared" si="2"/>
        <v>0</v>
      </c>
      <c r="AC20" s="16"/>
      <c r="AD20" s="16"/>
    </row>
    <row r="21" spans="1:105" s="7" customFormat="1" ht="30" x14ac:dyDescent="0.35">
      <c r="A21" s="17">
        <v>10</v>
      </c>
      <c r="B21" s="9" t="s">
        <v>14</v>
      </c>
      <c r="C21" s="6"/>
      <c r="D21" s="6"/>
      <c r="E21" s="6"/>
      <c r="F21" s="6"/>
      <c r="G21" s="6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11">
        <f>IF(C21,20,0)</f>
        <v>0</v>
      </c>
      <c r="X21" s="11">
        <f>IF(D21,16,0)</f>
        <v>0</v>
      </c>
      <c r="Y21" s="11">
        <f t="shared" si="3"/>
        <v>0</v>
      </c>
      <c r="Z21" s="11">
        <f>IF(F21,2,0)</f>
        <v>0</v>
      </c>
      <c r="AA21" s="11">
        <f>IF(G21,0,0)</f>
        <v>0</v>
      </c>
      <c r="AB21" s="12">
        <f t="shared" si="2"/>
        <v>0</v>
      </c>
      <c r="AC21" s="16"/>
      <c r="AD21" s="16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</row>
    <row r="22" spans="1:105" ht="45" x14ac:dyDescent="0.35">
      <c r="A22" s="17">
        <v>11</v>
      </c>
      <c r="B22" s="8" t="s">
        <v>15</v>
      </c>
      <c r="C22" s="5"/>
      <c r="D22" s="5"/>
      <c r="E22" s="5"/>
      <c r="F22" s="5"/>
      <c r="G22" s="5"/>
      <c r="W22" s="11">
        <f>IF(C22,20,0)</f>
        <v>0</v>
      </c>
      <c r="X22" s="11">
        <f>IF(D22,16,0)</f>
        <v>0</v>
      </c>
      <c r="Y22" s="11">
        <f t="shared" si="3"/>
        <v>0</v>
      </c>
      <c r="Z22" s="11">
        <f>IF(F22,2,0)</f>
        <v>0</v>
      </c>
      <c r="AA22" s="11">
        <f>IF(G22,0,0)</f>
        <v>0</v>
      </c>
      <c r="AB22" s="12">
        <f t="shared" si="2"/>
        <v>0</v>
      </c>
      <c r="AC22" s="16"/>
      <c r="AD22" s="16"/>
    </row>
    <row r="23" spans="1:105" s="7" customFormat="1" ht="45" x14ac:dyDescent="0.35">
      <c r="A23" s="17">
        <v>12</v>
      </c>
      <c r="B23" s="9" t="s">
        <v>16</v>
      </c>
      <c r="C23" s="6"/>
      <c r="D23" s="6"/>
      <c r="E23" s="6"/>
      <c r="F23" s="6"/>
      <c r="G23" s="6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1">
        <f t="shared" ref="W23:W30" si="4">IF(C23,10,0)</f>
        <v>0</v>
      </c>
      <c r="X23" s="11">
        <f>IF(D23,8,0)</f>
        <v>0</v>
      </c>
      <c r="Y23" s="11">
        <f t="shared" si="3"/>
        <v>0</v>
      </c>
      <c r="Z23" s="11">
        <f>IF(F23,2,0)</f>
        <v>0</v>
      </c>
      <c r="AA23" s="11">
        <f>IF(G23,0,0)</f>
        <v>0</v>
      </c>
      <c r="AB23" s="12">
        <f t="shared" si="2"/>
        <v>0</v>
      </c>
      <c r="AC23" s="16"/>
      <c r="AD23" s="16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</row>
    <row r="24" spans="1:105" ht="45" x14ac:dyDescent="0.35">
      <c r="A24" s="17">
        <v>13</v>
      </c>
      <c r="B24" s="8" t="s">
        <v>17</v>
      </c>
      <c r="C24" s="5"/>
      <c r="D24" s="5"/>
      <c r="E24" s="5"/>
      <c r="F24" s="5"/>
      <c r="G24" s="5"/>
      <c r="W24" s="11">
        <f>IF(C24,0,0)</f>
        <v>0</v>
      </c>
      <c r="X24" s="11">
        <f>IF(D24,2,0)</f>
        <v>0</v>
      </c>
      <c r="Y24" s="11">
        <f t="shared" si="3"/>
        <v>0</v>
      </c>
      <c r="Z24" s="11">
        <f>IF(F24,16,0)</f>
        <v>0</v>
      </c>
      <c r="AA24" s="11">
        <f>IF(G24,20,0)</f>
        <v>0</v>
      </c>
      <c r="AB24" s="12">
        <f t="shared" si="2"/>
        <v>0</v>
      </c>
      <c r="AC24" s="16"/>
      <c r="AD24" s="16"/>
    </row>
    <row r="25" spans="1:105" s="7" customFormat="1" x14ac:dyDescent="0.35">
      <c r="A25" s="17">
        <v>14</v>
      </c>
      <c r="B25" s="9" t="s">
        <v>18</v>
      </c>
      <c r="C25" s="6"/>
      <c r="D25" s="6"/>
      <c r="E25" s="6"/>
      <c r="F25" s="6"/>
      <c r="G25" s="6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11">
        <f t="shared" si="4"/>
        <v>0</v>
      </c>
      <c r="X25" s="11">
        <f>IF(D25,8,0)</f>
        <v>0</v>
      </c>
      <c r="Y25" s="11">
        <f>IF(E25,2,0)</f>
        <v>0</v>
      </c>
      <c r="Z25" s="11">
        <f>IF(F25,10,0)</f>
        <v>0</v>
      </c>
      <c r="AA25" s="11">
        <f>IF(G25,0,0)</f>
        <v>0</v>
      </c>
      <c r="AB25" s="12">
        <f t="shared" si="2"/>
        <v>0</v>
      </c>
      <c r="AC25" s="16"/>
      <c r="AD25" s="16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</row>
    <row r="26" spans="1:105" ht="45" x14ac:dyDescent="0.35">
      <c r="A26" s="17">
        <v>15</v>
      </c>
      <c r="B26" s="8" t="s">
        <v>19</v>
      </c>
      <c r="C26" s="5"/>
      <c r="D26" s="5"/>
      <c r="E26" s="5"/>
      <c r="F26" s="5"/>
      <c r="G26" s="5"/>
      <c r="W26" s="11">
        <f t="shared" si="4"/>
        <v>0</v>
      </c>
      <c r="X26" s="11">
        <f>IF(D26,8,0)</f>
        <v>0</v>
      </c>
      <c r="Y26" s="11">
        <f>IF(E26,2,0)</f>
        <v>0</v>
      </c>
      <c r="Z26" s="11">
        <f>IF(F26,0,0)</f>
        <v>0</v>
      </c>
      <c r="AA26" s="11">
        <f>IF(G26,0,0)</f>
        <v>0</v>
      </c>
      <c r="AB26" s="12">
        <f t="shared" si="2"/>
        <v>0</v>
      </c>
      <c r="AC26" s="16"/>
      <c r="AD26" s="16"/>
    </row>
    <row r="27" spans="1:105" s="7" customFormat="1" ht="30" x14ac:dyDescent="0.35">
      <c r="A27" s="17">
        <v>16</v>
      </c>
      <c r="B27" s="9" t="s">
        <v>20</v>
      </c>
      <c r="C27" s="6"/>
      <c r="D27" s="6"/>
      <c r="E27" s="6"/>
      <c r="F27" s="6"/>
      <c r="G27" s="6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11">
        <f>IF(C27,0,0)</f>
        <v>0</v>
      </c>
      <c r="X27" s="11">
        <f>IF(D27,2,0)</f>
        <v>0</v>
      </c>
      <c r="Y27" s="11">
        <f>IF(E27,5,0)</f>
        <v>0</v>
      </c>
      <c r="Z27" s="11">
        <f>IF(F27,16,0)</f>
        <v>0</v>
      </c>
      <c r="AA27" s="11">
        <f>IF(G27,20,0)</f>
        <v>0</v>
      </c>
      <c r="AB27" s="12">
        <f t="shared" si="2"/>
        <v>0</v>
      </c>
      <c r="AC27" s="16"/>
      <c r="AD27" s="16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</row>
    <row r="28" spans="1:105" ht="45" x14ac:dyDescent="0.35">
      <c r="A28" s="17">
        <v>17</v>
      </c>
      <c r="B28" s="8" t="s">
        <v>21</v>
      </c>
      <c r="C28" s="5"/>
      <c r="D28" s="5"/>
      <c r="E28" s="5"/>
      <c r="F28" s="5"/>
      <c r="G28" s="5"/>
      <c r="W28" s="11">
        <f t="shared" si="4"/>
        <v>0</v>
      </c>
      <c r="X28" s="11">
        <f>IF(D28,8,0)</f>
        <v>0</v>
      </c>
      <c r="Y28" s="11">
        <f>IF(E28,5,0)</f>
        <v>0</v>
      </c>
      <c r="Z28" s="11">
        <f>IF(F28,2,0)</f>
        <v>0</v>
      </c>
      <c r="AA28" s="11">
        <f>IF(G28,0,0)</f>
        <v>0</v>
      </c>
      <c r="AB28" s="12">
        <f t="shared" si="2"/>
        <v>0</v>
      </c>
      <c r="AC28" s="16"/>
      <c r="AD28" s="16"/>
    </row>
    <row r="29" spans="1:105" s="7" customFormat="1" x14ac:dyDescent="0.35">
      <c r="A29" s="17">
        <v>18</v>
      </c>
      <c r="B29" s="9" t="s">
        <v>22</v>
      </c>
      <c r="C29" s="6"/>
      <c r="D29" s="6"/>
      <c r="E29" s="6"/>
      <c r="F29" s="6"/>
      <c r="G29" s="6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11">
        <f t="shared" si="4"/>
        <v>0</v>
      </c>
      <c r="X29" s="11">
        <f>IF(D29,8,0)</f>
        <v>0</v>
      </c>
      <c r="Y29" s="11">
        <f>IF(E29,5,0)</f>
        <v>0</v>
      </c>
      <c r="Z29" s="11">
        <f>IF(F29,2,0)</f>
        <v>0</v>
      </c>
      <c r="AA29" s="11">
        <f>IF(G29,0,0)</f>
        <v>0</v>
      </c>
      <c r="AB29" s="12">
        <f t="shared" si="2"/>
        <v>0</v>
      </c>
      <c r="AC29" s="16"/>
      <c r="AD29" s="16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</row>
    <row r="30" spans="1:105" ht="30" x14ac:dyDescent="0.35">
      <c r="A30" s="17">
        <v>19</v>
      </c>
      <c r="B30" s="8" t="s">
        <v>23</v>
      </c>
      <c r="C30" s="5"/>
      <c r="D30" s="5"/>
      <c r="E30" s="5"/>
      <c r="F30" s="5"/>
      <c r="G30" s="5"/>
      <c r="W30" s="11">
        <f t="shared" si="4"/>
        <v>0</v>
      </c>
      <c r="X30" s="11">
        <f>IF(D30,8,0)</f>
        <v>0</v>
      </c>
      <c r="Y30" s="11">
        <f>IF(E30,5,0)</f>
        <v>0</v>
      </c>
      <c r="Z30" s="11">
        <f>IF(F30,2,0)</f>
        <v>0</v>
      </c>
      <c r="AA30" s="11">
        <f>IF(G30,0,0)</f>
        <v>0</v>
      </c>
      <c r="AB30" s="12">
        <f t="shared" si="2"/>
        <v>0</v>
      </c>
      <c r="AC30" s="16"/>
      <c r="AD30" s="16"/>
    </row>
    <row r="31" spans="1:105" s="7" customFormat="1" ht="30" x14ac:dyDescent="0.35">
      <c r="A31" s="17">
        <v>20</v>
      </c>
      <c r="B31" s="9" t="s">
        <v>24</v>
      </c>
      <c r="C31" s="6"/>
      <c r="D31" s="6"/>
      <c r="E31" s="6"/>
      <c r="F31" s="6"/>
      <c r="G31" s="6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11">
        <f>IF(C31,0,0)</f>
        <v>0</v>
      </c>
      <c r="X31" s="11">
        <f>IF(D31,0,0)</f>
        <v>0</v>
      </c>
      <c r="Y31" s="11">
        <f>IF(E31,2,0)</f>
        <v>0</v>
      </c>
      <c r="Z31" s="11">
        <f>IF(F31,16,0)</f>
        <v>0</v>
      </c>
      <c r="AA31" s="11">
        <f>IF(G31,20,0)</f>
        <v>0</v>
      </c>
      <c r="AB31" s="12">
        <f t="shared" si="2"/>
        <v>0</v>
      </c>
      <c r="AC31" s="16"/>
      <c r="AD31" s="16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</row>
    <row r="32" spans="1:105" ht="30" x14ac:dyDescent="0.35">
      <c r="A32" s="17">
        <v>21</v>
      </c>
      <c r="B32" s="8" t="s">
        <v>25</v>
      </c>
      <c r="C32" s="5"/>
      <c r="D32" s="5"/>
      <c r="E32" s="5"/>
      <c r="F32" s="5"/>
      <c r="G32" s="5"/>
      <c r="W32" s="11">
        <f>IF(C32,0,0)</f>
        <v>0</v>
      </c>
      <c r="X32" s="11">
        <f>IF(D32,0,0)</f>
        <v>0</v>
      </c>
      <c r="Y32" s="11">
        <f>IF(E32,2,0)</f>
        <v>0</v>
      </c>
      <c r="Z32" s="11">
        <f>IF(F32,16,0)</f>
        <v>0</v>
      </c>
      <c r="AA32" s="11">
        <f>IF(G32,20,0)</f>
        <v>0</v>
      </c>
      <c r="AB32" s="12">
        <f t="shared" si="2"/>
        <v>0</v>
      </c>
      <c r="AC32" s="16"/>
      <c r="AD32" s="16"/>
    </row>
    <row r="33" spans="1:105" s="7" customFormat="1" ht="45" x14ac:dyDescent="0.35">
      <c r="A33" s="17">
        <v>22</v>
      </c>
      <c r="B33" s="9" t="s">
        <v>26</v>
      </c>
      <c r="C33" s="6"/>
      <c r="D33" s="6"/>
      <c r="E33" s="6"/>
      <c r="F33" s="6"/>
      <c r="G33" s="6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11">
        <f>IF(C33,20,0)</f>
        <v>0</v>
      </c>
      <c r="X33" s="11">
        <f>IF(D33,16,0)</f>
        <v>0</v>
      </c>
      <c r="Y33" s="11">
        <f>IF(E33,5,0)</f>
        <v>0</v>
      </c>
      <c r="Z33" s="11">
        <f>IF(F33,2,0)</f>
        <v>0</v>
      </c>
      <c r="AA33" s="11">
        <f>IF(G33,0,0)</f>
        <v>0</v>
      </c>
      <c r="AB33" s="12">
        <f t="shared" si="2"/>
        <v>0</v>
      </c>
      <c r="AC33" s="16"/>
      <c r="AD33" s="16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</row>
    <row r="34" spans="1:105" x14ac:dyDescent="0.35">
      <c r="A34" s="17">
        <v>23</v>
      </c>
      <c r="B34" s="8" t="s">
        <v>27</v>
      </c>
      <c r="C34" s="5"/>
      <c r="D34" s="5"/>
      <c r="E34" s="5"/>
      <c r="F34" s="5"/>
      <c r="G34" s="5"/>
      <c r="W34" s="11">
        <f>IF(C34,0,0)</f>
        <v>0</v>
      </c>
      <c r="X34" s="11">
        <f>IF(D34,0,0)</f>
        <v>0</v>
      </c>
      <c r="Y34" s="11">
        <f>IF(E34,2,0)</f>
        <v>0</v>
      </c>
      <c r="Z34" s="11">
        <f>IF(F34,8,0)</f>
        <v>0</v>
      </c>
      <c r="AA34" s="11">
        <f>IF(G34,10,0)</f>
        <v>0</v>
      </c>
      <c r="AB34" s="12">
        <f t="shared" si="2"/>
        <v>0</v>
      </c>
      <c r="AC34" s="16"/>
      <c r="AD34" s="16"/>
    </row>
    <row r="35" spans="1:105" s="7" customFormat="1" ht="30" x14ac:dyDescent="0.35">
      <c r="A35" s="17">
        <v>24</v>
      </c>
      <c r="B35" s="9" t="s">
        <v>28</v>
      </c>
      <c r="C35" s="6"/>
      <c r="D35" s="6"/>
      <c r="E35" s="6"/>
      <c r="F35" s="6"/>
      <c r="G35" s="6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11">
        <f>IF(C35,10,0)</f>
        <v>0</v>
      </c>
      <c r="X35" s="11">
        <f>IF(D35,8,0)</f>
        <v>0</v>
      </c>
      <c r="Y35" s="11">
        <f t="shared" ref="Y35:Y42" si="5">IF(E35,5,0)</f>
        <v>0</v>
      </c>
      <c r="Z35" s="11">
        <f>IF(F35,2,0)</f>
        <v>0</v>
      </c>
      <c r="AA35" s="11">
        <f>IF(G35,0,0)</f>
        <v>0</v>
      </c>
      <c r="AB35" s="12">
        <f t="shared" si="2"/>
        <v>0</v>
      </c>
      <c r="AC35" s="16"/>
      <c r="AD35" s="16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</row>
    <row r="36" spans="1:105" ht="30" x14ac:dyDescent="0.35">
      <c r="A36" s="17">
        <v>25</v>
      </c>
      <c r="B36" s="8" t="s">
        <v>29</v>
      </c>
      <c r="C36" s="5"/>
      <c r="D36" s="5"/>
      <c r="E36" s="5"/>
      <c r="F36" s="5"/>
      <c r="G36" s="5"/>
      <c r="W36" s="11">
        <f>IF(C36,20,0)</f>
        <v>0</v>
      </c>
      <c r="X36" s="11">
        <f>IF(D36,16,0)</f>
        <v>0</v>
      </c>
      <c r="Y36" s="11">
        <f t="shared" si="5"/>
        <v>0</v>
      </c>
      <c r="Z36" s="11">
        <f>IF(F36,2,0)</f>
        <v>0</v>
      </c>
      <c r="AA36" s="11">
        <f>IF(G36,0,0)</f>
        <v>0</v>
      </c>
      <c r="AB36" s="12">
        <f t="shared" si="2"/>
        <v>0</v>
      </c>
      <c r="AC36" s="16"/>
      <c r="AD36" s="16"/>
    </row>
    <row r="37" spans="1:105" s="7" customFormat="1" ht="30" x14ac:dyDescent="0.35">
      <c r="A37" s="17">
        <v>26</v>
      </c>
      <c r="B37" s="9" t="s">
        <v>30</v>
      </c>
      <c r="C37" s="6"/>
      <c r="D37" s="6"/>
      <c r="E37" s="6"/>
      <c r="F37" s="6"/>
      <c r="G37" s="6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11">
        <f>IF(C37,10,0)</f>
        <v>0</v>
      </c>
      <c r="X37" s="11">
        <f>IF(D37,8,0)</f>
        <v>0</v>
      </c>
      <c r="Y37" s="11">
        <f t="shared" si="5"/>
        <v>0</v>
      </c>
      <c r="Z37" s="11">
        <f>IF(F37,2,0)</f>
        <v>0</v>
      </c>
      <c r="AA37" s="11">
        <f>IF(G37,0,0)</f>
        <v>0</v>
      </c>
      <c r="AB37" s="12">
        <f t="shared" si="2"/>
        <v>0</v>
      </c>
      <c r="AC37" s="16"/>
      <c r="AD37" s="16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</row>
    <row r="38" spans="1:105" ht="30" x14ac:dyDescent="0.35">
      <c r="A38" s="17">
        <v>27</v>
      </c>
      <c r="B38" s="8" t="s">
        <v>31</v>
      </c>
      <c r="C38" s="5"/>
      <c r="D38" s="5"/>
      <c r="E38" s="5"/>
      <c r="F38" s="5"/>
      <c r="G38" s="5"/>
      <c r="W38" s="11">
        <f>IF(C38,10,0)</f>
        <v>0</v>
      </c>
      <c r="X38" s="11">
        <f>IF(D38,8,0)</f>
        <v>0</v>
      </c>
      <c r="Y38" s="11">
        <f t="shared" si="5"/>
        <v>0</v>
      </c>
      <c r="Z38" s="11">
        <f>IF(F38,2,0)</f>
        <v>0</v>
      </c>
      <c r="AA38" s="11">
        <f>IF(G38,0,0)</f>
        <v>0</v>
      </c>
      <c r="AB38" s="12">
        <f t="shared" si="2"/>
        <v>0</v>
      </c>
      <c r="AC38" s="16"/>
      <c r="AD38" s="16"/>
    </row>
    <row r="39" spans="1:105" s="7" customFormat="1" ht="30" x14ac:dyDescent="0.35">
      <c r="A39" s="17">
        <v>28</v>
      </c>
      <c r="B39" s="9" t="s">
        <v>32</v>
      </c>
      <c r="C39" s="6"/>
      <c r="D39" s="6"/>
      <c r="E39" s="6"/>
      <c r="F39" s="6"/>
      <c r="G39" s="6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11">
        <f>IF(C39,0,0)</f>
        <v>0</v>
      </c>
      <c r="X39" s="11">
        <f>IF(D39,2,0)</f>
        <v>0</v>
      </c>
      <c r="Y39" s="11">
        <f t="shared" si="5"/>
        <v>0</v>
      </c>
      <c r="Z39" s="11">
        <f>IF(F39,8,0)</f>
        <v>0</v>
      </c>
      <c r="AA39" s="11">
        <f>IF(G39,10,0)</f>
        <v>0</v>
      </c>
      <c r="AB39" s="12">
        <f t="shared" si="2"/>
        <v>0</v>
      </c>
      <c r="AC39" s="16"/>
      <c r="AD39" s="16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</row>
    <row r="40" spans="1:105" ht="30" x14ac:dyDescent="0.35">
      <c r="A40" s="17">
        <v>29</v>
      </c>
      <c r="B40" s="8" t="s">
        <v>33</v>
      </c>
      <c r="C40" s="5"/>
      <c r="D40" s="5"/>
      <c r="E40" s="5"/>
      <c r="F40" s="5"/>
      <c r="G40" s="5"/>
      <c r="W40" s="11">
        <f>IF(C40,20,0)</f>
        <v>0</v>
      </c>
      <c r="X40" s="11">
        <f>IF(D40,16,0)</f>
        <v>0</v>
      </c>
      <c r="Y40" s="11">
        <f t="shared" si="5"/>
        <v>0</v>
      </c>
      <c r="Z40" s="11">
        <f>IF(F40,2,0)</f>
        <v>0</v>
      </c>
      <c r="AA40" s="11">
        <f>IF(G40,0,0)</f>
        <v>0</v>
      </c>
      <c r="AB40" s="12">
        <f t="shared" si="2"/>
        <v>0</v>
      </c>
      <c r="AC40" s="16"/>
      <c r="AD40" s="16"/>
    </row>
    <row r="41" spans="1:105" s="7" customFormat="1" ht="30" x14ac:dyDescent="0.35">
      <c r="A41" s="17">
        <v>30</v>
      </c>
      <c r="B41" s="9" t="s">
        <v>34</v>
      </c>
      <c r="C41" s="6"/>
      <c r="D41" s="6"/>
      <c r="E41" s="6"/>
      <c r="F41" s="6"/>
      <c r="G41" s="6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11">
        <f>IF(C41,0,0)</f>
        <v>0</v>
      </c>
      <c r="X41" s="11">
        <f>IF(D41,2,0)</f>
        <v>0</v>
      </c>
      <c r="Y41" s="11">
        <f t="shared" si="5"/>
        <v>0</v>
      </c>
      <c r="Z41" s="11">
        <f>IF(F41,8,0)</f>
        <v>0</v>
      </c>
      <c r="AA41" s="11">
        <f>IF(G41,10,0)</f>
        <v>0</v>
      </c>
      <c r="AB41" s="12">
        <f t="shared" si="2"/>
        <v>0</v>
      </c>
      <c r="AC41" s="16"/>
      <c r="AD41" s="16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</row>
    <row r="42" spans="1:105" x14ac:dyDescent="0.35">
      <c r="A42" s="17">
        <v>31</v>
      </c>
      <c r="B42" s="8" t="s">
        <v>88</v>
      </c>
      <c r="C42" s="5"/>
      <c r="D42" s="5"/>
      <c r="E42" s="5"/>
      <c r="F42" s="5"/>
      <c r="G42" s="5"/>
      <c r="W42" s="11">
        <f>IF(C42,10,0)</f>
        <v>0</v>
      </c>
      <c r="X42" s="11">
        <f>IF(D42,8,0)</f>
        <v>0</v>
      </c>
      <c r="Y42" s="11">
        <f t="shared" si="5"/>
        <v>0</v>
      </c>
      <c r="Z42" s="11">
        <f t="shared" ref="Z42:Z47" si="6">IF(F42,2,0)</f>
        <v>0</v>
      </c>
      <c r="AA42" s="11">
        <f t="shared" ref="AA42:AA47" si="7">IF(G42,0,0)</f>
        <v>0</v>
      </c>
      <c r="AB42" s="12">
        <f t="shared" si="2"/>
        <v>0</v>
      </c>
      <c r="AC42" s="16"/>
      <c r="AD42" s="16"/>
    </row>
    <row r="43" spans="1:105" s="7" customFormat="1" ht="45" x14ac:dyDescent="0.35">
      <c r="A43" s="17">
        <v>32</v>
      </c>
      <c r="B43" s="9" t="s">
        <v>35</v>
      </c>
      <c r="C43" s="6"/>
      <c r="D43" s="6"/>
      <c r="E43" s="6"/>
      <c r="F43" s="6"/>
      <c r="G43" s="6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11">
        <f>IF(C43,20,0)</f>
        <v>0</v>
      </c>
      <c r="X43" s="11">
        <f>IF(D43,16,0)</f>
        <v>0</v>
      </c>
      <c r="Y43" s="11">
        <f>IF(E43,2,0)</f>
        <v>0</v>
      </c>
      <c r="Z43" s="11">
        <f>IF(F43,0,0)</f>
        <v>0</v>
      </c>
      <c r="AA43" s="11">
        <f t="shared" si="7"/>
        <v>0</v>
      </c>
      <c r="AB43" s="12">
        <f t="shared" si="2"/>
        <v>0</v>
      </c>
      <c r="AC43" s="16"/>
      <c r="AD43" s="16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</row>
    <row r="44" spans="1:105" ht="45" x14ac:dyDescent="0.35">
      <c r="A44" s="17">
        <v>33</v>
      </c>
      <c r="B44" s="8" t="s">
        <v>36</v>
      </c>
      <c r="C44" s="5"/>
      <c r="D44" s="5"/>
      <c r="E44" s="5"/>
      <c r="F44" s="5"/>
      <c r="G44" s="5"/>
      <c r="W44" s="11">
        <f t="shared" ref="W44:W49" si="8">IF(C44,10,0)</f>
        <v>0</v>
      </c>
      <c r="X44" s="11">
        <f>IF(D44,8,0)</f>
        <v>0</v>
      </c>
      <c r="Y44" s="11">
        <f t="shared" ref="Y44:Y50" si="9">IF(E44,5,0)</f>
        <v>0</v>
      </c>
      <c r="Z44" s="11">
        <f t="shared" si="6"/>
        <v>0</v>
      </c>
      <c r="AA44" s="11">
        <f t="shared" si="7"/>
        <v>0</v>
      </c>
      <c r="AB44" s="12">
        <f t="shared" ref="AB44:AB75" si="10">SUM(W44:AA44)</f>
        <v>0</v>
      </c>
      <c r="AC44" s="16"/>
      <c r="AD44" s="16"/>
    </row>
    <row r="45" spans="1:105" s="7" customFormat="1" ht="45" x14ac:dyDescent="0.35">
      <c r="A45" s="17">
        <v>34</v>
      </c>
      <c r="B45" s="9" t="s">
        <v>37</v>
      </c>
      <c r="C45" s="6"/>
      <c r="D45" s="6"/>
      <c r="E45" s="6"/>
      <c r="F45" s="6"/>
      <c r="G45" s="6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11">
        <f t="shared" si="8"/>
        <v>0</v>
      </c>
      <c r="X45" s="11">
        <f>IF(D45,8,0)</f>
        <v>0</v>
      </c>
      <c r="Y45" s="11">
        <f t="shared" si="9"/>
        <v>0</v>
      </c>
      <c r="Z45" s="11">
        <f t="shared" si="6"/>
        <v>0</v>
      </c>
      <c r="AA45" s="11">
        <f t="shared" si="7"/>
        <v>0</v>
      </c>
      <c r="AB45" s="12">
        <f t="shared" si="10"/>
        <v>0</v>
      </c>
      <c r="AC45" s="16"/>
      <c r="AD45" s="16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</row>
    <row r="46" spans="1:105" ht="30" x14ac:dyDescent="0.35">
      <c r="A46" s="17">
        <v>35</v>
      </c>
      <c r="B46" s="8" t="s">
        <v>38</v>
      </c>
      <c r="C46" s="5"/>
      <c r="D46" s="5"/>
      <c r="E46" s="5"/>
      <c r="F46" s="5"/>
      <c r="G46" s="5"/>
      <c r="W46" s="11">
        <f t="shared" si="8"/>
        <v>0</v>
      </c>
      <c r="X46" s="11">
        <f>IF(D46,8,0)</f>
        <v>0</v>
      </c>
      <c r="Y46" s="11">
        <f t="shared" si="9"/>
        <v>0</v>
      </c>
      <c r="Z46" s="11">
        <f t="shared" si="6"/>
        <v>0</v>
      </c>
      <c r="AA46" s="11">
        <f t="shared" si="7"/>
        <v>0</v>
      </c>
      <c r="AB46" s="12">
        <f t="shared" si="10"/>
        <v>0</v>
      </c>
      <c r="AC46" s="16"/>
      <c r="AD46" s="16"/>
    </row>
    <row r="47" spans="1:105" s="7" customFormat="1" ht="30" x14ac:dyDescent="0.35">
      <c r="A47" s="17">
        <v>36</v>
      </c>
      <c r="B47" s="9" t="s">
        <v>39</v>
      </c>
      <c r="C47" s="6"/>
      <c r="D47" s="6"/>
      <c r="E47" s="6"/>
      <c r="F47" s="6"/>
      <c r="G47" s="6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11">
        <f t="shared" si="8"/>
        <v>0</v>
      </c>
      <c r="X47" s="11">
        <f>IF(D47,8,0)</f>
        <v>0</v>
      </c>
      <c r="Y47" s="11">
        <f t="shared" si="9"/>
        <v>0</v>
      </c>
      <c r="Z47" s="11">
        <f t="shared" si="6"/>
        <v>0</v>
      </c>
      <c r="AA47" s="11">
        <f t="shared" si="7"/>
        <v>0</v>
      </c>
      <c r="AB47" s="12">
        <f t="shared" si="10"/>
        <v>0</v>
      </c>
      <c r="AC47" s="16"/>
      <c r="AD47" s="16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</row>
    <row r="48" spans="1:105" ht="45" x14ac:dyDescent="0.35">
      <c r="A48" s="17">
        <v>37</v>
      </c>
      <c r="B48" s="8" t="s">
        <v>40</v>
      </c>
      <c r="C48" s="5"/>
      <c r="D48" s="5"/>
      <c r="E48" s="5"/>
      <c r="F48" s="5"/>
      <c r="G48" s="5"/>
      <c r="W48" s="11">
        <f>IF(C48,0,0)</f>
        <v>0</v>
      </c>
      <c r="X48" s="11">
        <f>IF(D48,2,0)</f>
        <v>0</v>
      </c>
      <c r="Y48" s="11">
        <f t="shared" si="9"/>
        <v>0</v>
      </c>
      <c r="Z48" s="11">
        <f>IF(F48,8,0)</f>
        <v>0</v>
      </c>
      <c r="AA48" s="11">
        <f>IF(G48,10,0)</f>
        <v>0</v>
      </c>
      <c r="AB48" s="12">
        <f t="shared" si="10"/>
        <v>0</v>
      </c>
      <c r="AC48" s="16"/>
      <c r="AD48" s="16"/>
    </row>
    <row r="49" spans="1:105" s="7" customFormat="1" ht="45" x14ac:dyDescent="0.35">
      <c r="A49" s="17">
        <v>38</v>
      </c>
      <c r="B49" s="9" t="s">
        <v>41</v>
      </c>
      <c r="C49" s="6"/>
      <c r="D49" s="6"/>
      <c r="E49" s="6"/>
      <c r="F49" s="6"/>
      <c r="G49" s="6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11">
        <f t="shared" si="8"/>
        <v>0</v>
      </c>
      <c r="X49" s="11">
        <f>IF(D49,8,0)</f>
        <v>0</v>
      </c>
      <c r="Y49" s="11">
        <f t="shared" si="9"/>
        <v>0</v>
      </c>
      <c r="Z49" s="11">
        <f t="shared" ref="Z49:Z55" si="11">IF(F49,2,0)</f>
        <v>0</v>
      </c>
      <c r="AA49" s="11">
        <f t="shared" ref="AA49:AA55" si="12">IF(G49,0,0)</f>
        <v>0</v>
      </c>
      <c r="AB49" s="12">
        <f t="shared" si="10"/>
        <v>0</v>
      </c>
      <c r="AC49" s="16"/>
      <c r="AD49" s="16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</row>
    <row r="50" spans="1:105" ht="30" x14ac:dyDescent="0.35">
      <c r="A50" s="17">
        <v>39</v>
      </c>
      <c r="B50" s="8" t="s">
        <v>42</v>
      </c>
      <c r="C50" s="5"/>
      <c r="D50" s="5"/>
      <c r="E50" s="5"/>
      <c r="F50" s="5"/>
      <c r="G50" s="5"/>
      <c r="W50" s="11">
        <f>IF(C50,20,0)</f>
        <v>0</v>
      </c>
      <c r="X50" s="11">
        <f>IF(D50,16,0)</f>
        <v>0</v>
      </c>
      <c r="Y50" s="11">
        <f t="shared" si="9"/>
        <v>0</v>
      </c>
      <c r="Z50" s="11">
        <f t="shared" si="11"/>
        <v>0</v>
      </c>
      <c r="AA50" s="11">
        <f t="shared" si="12"/>
        <v>0</v>
      </c>
      <c r="AB50" s="12">
        <f t="shared" si="10"/>
        <v>0</v>
      </c>
      <c r="AC50" s="16"/>
      <c r="AD50" s="16"/>
    </row>
    <row r="51" spans="1:105" s="7" customFormat="1" ht="30" x14ac:dyDescent="0.35">
      <c r="A51" s="17">
        <v>40</v>
      </c>
      <c r="B51" s="9" t="s">
        <v>43</v>
      </c>
      <c r="C51" s="6"/>
      <c r="D51" s="6"/>
      <c r="E51" s="6"/>
      <c r="F51" s="6"/>
      <c r="G51" s="6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11">
        <f>IF(C51,20,0)</f>
        <v>0</v>
      </c>
      <c r="X51" s="11">
        <f>IF(D51,16,0)</f>
        <v>0</v>
      </c>
      <c r="Y51" s="11">
        <f>IF(E51,2,0)</f>
        <v>0</v>
      </c>
      <c r="Z51" s="11">
        <f>IF(F51,0,0)</f>
        <v>0</v>
      </c>
      <c r="AA51" s="11">
        <f t="shared" si="12"/>
        <v>0</v>
      </c>
      <c r="AB51" s="12">
        <f t="shared" si="10"/>
        <v>0</v>
      </c>
      <c r="AC51" s="16"/>
      <c r="AD51" s="16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</row>
    <row r="52" spans="1:105" ht="45" x14ac:dyDescent="0.35">
      <c r="A52" s="17">
        <v>41</v>
      </c>
      <c r="B52" s="8" t="s">
        <v>44</v>
      </c>
      <c r="C52" s="5"/>
      <c r="D52" s="5"/>
      <c r="E52" s="5"/>
      <c r="F52" s="5"/>
      <c r="G52" s="5"/>
      <c r="W52" s="11">
        <f>IF(C52,10,0)</f>
        <v>0</v>
      </c>
      <c r="X52" s="11">
        <f>IF(D52,8,0)</f>
        <v>0</v>
      </c>
      <c r="Y52" s="11">
        <f t="shared" ref="Y52:Y61" si="13">IF(E52,5,0)</f>
        <v>0</v>
      </c>
      <c r="Z52" s="11">
        <f t="shared" si="11"/>
        <v>0</v>
      </c>
      <c r="AA52" s="11">
        <f t="shared" si="12"/>
        <v>0</v>
      </c>
      <c r="AB52" s="12">
        <f t="shared" si="10"/>
        <v>0</v>
      </c>
      <c r="AC52" s="16"/>
      <c r="AD52" s="16"/>
    </row>
    <row r="53" spans="1:105" s="7" customFormat="1" ht="30" x14ac:dyDescent="0.35">
      <c r="A53" s="17">
        <v>42</v>
      </c>
      <c r="B53" s="9" t="s">
        <v>45</v>
      </c>
      <c r="C53" s="6"/>
      <c r="D53" s="6"/>
      <c r="E53" s="6"/>
      <c r="F53" s="6"/>
      <c r="G53" s="6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11">
        <f>IF(C53,10,0)</f>
        <v>0</v>
      </c>
      <c r="X53" s="11">
        <f>IF(D53,8,0)</f>
        <v>0</v>
      </c>
      <c r="Y53" s="11">
        <f t="shared" si="13"/>
        <v>0</v>
      </c>
      <c r="Z53" s="11">
        <f t="shared" si="11"/>
        <v>0</v>
      </c>
      <c r="AA53" s="11">
        <f t="shared" si="12"/>
        <v>0</v>
      </c>
      <c r="AB53" s="12">
        <f t="shared" si="10"/>
        <v>0</v>
      </c>
      <c r="AC53" s="16"/>
      <c r="AD53" s="16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</row>
    <row r="54" spans="1:105" ht="45" x14ac:dyDescent="0.35">
      <c r="A54" s="17">
        <v>43</v>
      </c>
      <c r="B54" s="8" t="s">
        <v>46</v>
      </c>
      <c r="C54" s="5"/>
      <c r="D54" s="5"/>
      <c r="E54" s="5"/>
      <c r="F54" s="5"/>
      <c r="G54" s="5"/>
      <c r="W54" s="11">
        <f>IF(C54,10,0)</f>
        <v>0</v>
      </c>
      <c r="X54" s="11">
        <f>IF(D54,8,0)</f>
        <v>0</v>
      </c>
      <c r="Y54" s="11">
        <f t="shared" si="13"/>
        <v>0</v>
      </c>
      <c r="Z54" s="11">
        <f t="shared" si="11"/>
        <v>0</v>
      </c>
      <c r="AA54" s="11">
        <f t="shared" si="12"/>
        <v>0</v>
      </c>
      <c r="AB54" s="12">
        <f t="shared" si="10"/>
        <v>0</v>
      </c>
      <c r="AC54" s="16"/>
      <c r="AD54" s="16"/>
    </row>
    <row r="55" spans="1:105" s="7" customFormat="1" ht="45" x14ac:dyDescent="0.35">
      <c r="A55" s="17">
        <v>44</v>
      </c>
      <c r="B55" s="9" t="s">
        <v>47</v>
      </c>
      <c r="C55" s="6"/>
      <c r="D55" s="6"/>
      <c r="E55" s="6"/>
      <c r="F55" s="6"/>
      <c r="G55" s="6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11">
        <f>IF(C55,20,0)</f>
        <v>0</v>
      </c>
      <c r="X55" s="11">
        <f>IF(D55,16,0)</f>
        <v>0</v>
      </c>
      <c r="Y55" s="11">
        <f t="shared" si="13"/>
        <v>0</v>
      </c>
      <c r="Z55" s="11">
        <f t="shared" si="11"/>
        <v>0</v>
      </c>
      <c r="AA55" s="11">
        <f t="shared" si="12"/>
        <v>0</v>
      </c>
      <c r="AB55" s="12">
        <f t="shared" si="10"/>
        <v>0</v>
      </c>
      <c r="AC55" s="16"/>
      <c r="AD55" s="16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</row>
    <row r="56" spans="1:105" ht="45" x14ac:dyDescent="0.35">
      <c r="A56" s="17">
        <v>45</v>
      </c>
      <c r="B56" s="8" t="s">
        <v>48</v>
      </c>
      <c r="C56" s="5"/>
      <c r="D56" s="5"/>
      <c r="E56" s="5"/>
      <c r="F56" s="5"/>
      <c r="G56" s="5"/>
      <c r="W56" s="11">
        <f>IF(C56,0,0)</f>
        <v>0</v>
      </c>
      <c r="X56" s="11">
        <f>IF(D56,2,0)</f>
        <v>0</v>
      </c>
      <c r="Y56" s="11">
        <f t="shared" si="13"/>
        <v>0</v>
      </c>
      <c r="Z56" s="11">
        <f>IF(F56,8,0)</f>
        <v>0</v>
      </c>
      <c r="AA56" s="11">
        <f>IF(G56,10,0)</f>
        <v>0</v>
      </c>
      <c r="AB56" s="12">
        <f t="shared" si="10"/>
        <v>0</v>
      </c>
      <c r="AC56" s="16"/>
      <c r="AD56" s="16"/>
    </row>
    <row r="57" spans="1:105" s="7" customFormat="1" ht="30" x14ac:dyDescent="0.35">
      <c r="A57" s="17">
        <v>46</v>
      </c>
      <c r="B57" s="9" t="s">
        <v>49</v>
      </c>
      <c r="C57" s="6"/>
      <c r="D57" s="6"/>
      <c r="E57" s="6"/>
      <c r="F57" s="6"/>
      <c r="G57" s="6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11">
        <f>IF(C57,20,0)</f>
        <v>0</v>
      </c>
      <c r="X57" s="11">
        <f>IF(D57,16,0)</f>
        <v>0</v>
      </c>
      <c r="Y57" s="11">
        <f t="shared" si="13"/>
        <v>0</v>
      </c>
      <c r="Z57" s="11">
        <f>IF(F57,2,0)</f>
        <v>0</v>
      </c>
      <c r="AA57" s="11">
        <f>IF(G57,0,0)</f>
        <v>0</v>
      </c>
      <c r="AB57" s="12">
        <f t="shared" si="10"/>
        <v>0</v>
      </c>
      <c r="AC57" s="16"/>
      <c r="AD57" s="16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</row>
    <row r="58" spans="1:105" ht="30" x14ac:dyDescent="0.35">
      <c r="A58" s="17">
        <v>47</v>
      </c>
      <c r="B58" s="8" t="s">
        <v>50</v>
      </c>
      <c r="C58" s="5"/>
      <c r="D58" s="5"/>
      <c r="E58" s="5"/>
      <c r="F58" s="5"/>
      <c r="G58" s="5"/>
      <c r="W58" s="11">
        <f>IF(C58,10,0)</f>
        <v>0</v>
      </c>
      <c r="X58" s="11">
        <f>IF(D58,8,0)</f>
        <v>0</v>
      </c>
      <c r="Y58" s="11">
        <f t="shared" si="13"/>
        <v>0</v>
      </c>
      <c r="Z58" s="11">
        <f>IF(F58,2,0)</f>
        <v>0</v>
      </c>
      <c r="AA58" s="11">
        <f>IF(G58,0,0)</f>
        <v>0</v>
      </c>
      <c r="AB58" s="12">
        <f t="shared" si="10"/>
        <v>0</v>
      </c>
      <c r="AC58" s="16"/>
      <c r="AD58" s="16"/>
    </row>
    <row r="59" spans="1:105" s="7" customFormat="1" x14ac:dyDescent="0.35">
      <c r="A59" s="17">
        <v>48</v>
      </c>
      <c r="B59" s="9" t="s">
        <v>51</v>
      </c>
      <c r="C59" s="6"/>
      <c r="D59" s="6"/>
      <c r="E59" s="6"/>
      <c r="F59" s="6"/>
      <c r="G59" s="6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11">
        <f>IF(C59,10,0)</f>
        <v>0</v>
      </c>
      <c r="X59" s="11">
        <f>IF(D59,8,0)</f>
        <v>0</v>
      </c>
      <c r="Y59" s="11">
        <f t="shared" si="13"/>
        <v>0</v>
      </c>
      <c r="Z59" s="11">
        <f>IF(F59,2,0)</f>
        <v>0</v>
      </c>
      <c r="AA59" s="11">
        <f>IF(G59,0,0)</f>
        <v>0</v>
      </c>
      <c r="AB59" s="12">
        <f t="shared" si="10"/>
        <v>0</v>
      </c>
      <c r="AC59" s="16"/>
      <c r="AD59" s="16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</row>
    <row r="60" spans="1:105" ht="45" x14ac:dyDescent="0.35">
      <c r="A60" s="17">
        <v>49</v>
      </c>
      <c r="B60" s="8" t="s">
        <v>52</v>
      </c>
      <c r="C60" s="5"/>
      <c r="D60" s="5"/>
      <c r="E60" s="5"/>
      <c r="F60" s="5"/>
      <c r="G60" s="5"/>
      <c r="W60" s="11">
        <f>IF(C60,20,0)</f>
        <v>0</v>
      </c>
      <c r="X60" s="11">
        <f>IF(D60,16,0)</f>
        <v>0</v>
      </c>
      <c r="Y60" s="11">
        <f t="shared" si="13"/>
        <v>0</v>
      </c>
      <c r="Z60" s="11">
        <f>IF(F60,2,0)</f>
        <v>0</v>
      </c>
      <c r="AA60" s="11">
        <f>IF(G60,0,0)</f>
        <v>0</v>
      </c>
      <c r="AB60" s="12">
        <f t="shared" si="10"/>
        <v>0</v>
      </c>
      <c r="AC60" s="16"/>
      <c r="AD60" s="16"/>
    </row>
    <row r="61" spans="1:105" s="7" customFormat="1" ht="30" x14ac:dyDescent="0.35">
      <c r="A61" s="17">
        <v>50</v>
      </c>
      <c r="B61" s="9" t="s">
        <v>53</v>
      </c>
      <c r="C61" s="6"/>
      <c r="D61" s="6"/>
      <c r="E61" s="6"/>
      <c r="F61" s="6"/>
      <c r="G61" s="6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11">
        <f>IF(C61,10,0)</f>
        <v>0</v>
      </c>
      <c r="X61" s="11">
        <f>IF(D61,8,0)</f>
        <v>0</v>
      </c>
      <c r="Y61" s="11">
        <f t="shared" si="13"/>
        <v>0</v>
      </c>
      <c r="Z61" s="11">
        <f>IF(F61,2,0)</f>
        <v>0</v>
      </c>
      <c r="AA61" s="11">
        <f>IF(G61,0,0)</f>
        <v>0</v>
      </c>
      <c r="AB61" s="12">
        <f t="shared" si="10"/>
        <v>0</v>
      </c>
      <c r="AC61" s="16"/>
      <c r="AD61" s="16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</row>
    <row r="62" spans="1:105" ht="45" x14ac:dyDescent="0.35">
      <c r="A62" s="17">
        <v>51</v>
      </c>
      <c r="B62" s="8" t="s">
        <v>54</v>
      </c>
      <c r="C62" s="5"/>
      <c r="D62" s="5"/>
      <c r="E62" s="5"/>
      <c r="F62" s="5"/>
      <c r="G62" s="5"/>
      <c r="W62" s="11">
        <f>IF(C62,0,0)</f>
        <v>0</v>
      </c>
      <c r="X62" s="11">
        <f>IF(D62,0,0)</f>
        <v>0</v>
      </c>
      <c r="Y62" s="11">
        <f>IF(E62,2,0)</f>
        <v>0</v>
      </c>
      <c r="Z62" s="11">
        <f>IF(F62,8,0)</f>
        <v>0</v>
      </c>
      <c r="AA62" s="11">
        <f>IF(G62,10,0)</f>
        <v>0</v>
      </c>
      <c r="AB62" s="12">
        <f t="shared" si="10"/>
        <v>0</v>
      </c>
      <c r="AC62" s="16"/>
      <c r="AD62" s="16"/>
    </row>
    <row r="63" spans="1:105" s="7" customFormat="1" ht="30" x14ac:dyDescent="0.35">
      <c r="A63" s="17">
        <v>52</v>
      </c>
      <c r="B63" s="9" t="s">
        <v>55</v>
      </c>
      <c r="C63" s="6"/>
      <c r="D63" s="6"/>
      <c r="E63" s="6"/>
      <c r="F63" s="6"/>
      <c r="G63" s="6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11">
        <f>IF(C63,20,0)</f>
        <v>0</v>
      </c>
      <c r="X63" s="11">
        <f>IF(D63,16,0)</f>
        <v>0</v>
      </c>
      <c r="Y63" s="11">
        <f>IF(E63,5,0)</f>
        <v>0</v>
      </c>
      <c r="Z63" s="11">
        <f>IF(F63,2,0)</f>
        <v>0</v>
      </c>
      <c r="AA63" s="11">
        <f>IF(G63,0,0)</f>
        <v>0</v>
      </c>
      <c r="AB63" s="12">
        <f t="shared" si="10"/>
        <v>0</v>
      </c>
      <c r="AC63" s="16"/>
      <c r="AD63" s="16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</row>
    <row r="64" spans="1:105" ht="30" x14ac:dyDescent="0.35">
      <c r="A64" s="17">
        <v>53</v>
      </c>
      <c r="B64" s="8" t="s">
        <v>56</v>
      </c>
      <c r="C64" s="5"/>
      <c r="D64" s="5"/>
      <c r="E64" s="5"/>
      <c r="F64" s="5"/>
      <c r="G64" s="5"/>
      <c r="W64" s="11">
        <f>IF(C64,20,0)</f>
        <v>0</v>
      </c>
      <c r="X64" s="11">
        <f>IF(D64,16,0)</f>
        <v>0</v>
      </c>
      <c r="Y64" s="11">
        <f>IF(E64,5,0)</f>
        <v>0</v>
      </c>
      <c r="Z64" s="11">
        <f>IF(F64,2,0)</f>
        <v>0</v>
      </c>
      <c r="AA64" s="11">
        <f>IF(G64,0,0)</f>
        <v>0</v>
      </c>
      <c r="AB64" s="12">
        <f t="shared" si="10"/>
        <v>0</v>
      </c>
      <c r="AC64" s="16"/>
      <c r="AD64" s="16"/>
    </row>
    <row r="65" spans="1:105" s="7" customFormat="1" ht="30" x14ac:dyDescent="0.35">
      <c r="A65" s="17">
        <v>54</v>
      </c>
      <c r="B65" s="9" t="s">
        <v>57</v>
      </c>
      <c r="C65" s="6"/>
      <c r="D65" s="6"/>
      <c r="E65" s="6"/>
      <c r="F65" s="6"/>
      <c r="G65" s="6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11">
        <f>IF(C65,20,0)</f>
        <v>0</v>
      </c>
      <c r="X65" s="11">
        <f>IF(D65,16,0)</f>
        <v>0</v>
      </c>
      <c r="Y65" s="11">
        <f>IF(E65,5,0)</f>
        <v>0</v>
      </c>
      <c r="Z65" s="11">
        <f>IF(F65,2,0)</f>
        <v>0</v>
      </c>
      <c r="AA65" s="11">
        <f>IF(G65,0,0)</f>
        <v>0</v>
      </c>
      <c r="AB65" s="12">
        <f t="shared" si="10"/>
        <v>0</v>
      </c>
      <c r="AC65" s="16"/>
      <c r="AD65" s="16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</row>
    <row r="66" spans="1:105" ht="45" x14ac:dyDescent="0.35">
      <c r="A66" s="17">
        <v>55</v>
      </c>
      <c r="B66" s="8" t="s">
        <v>58</v>
      </c>
      <c r="C66" s="5"/>
      <c r="D66" s="5"/>
      <c r="E66" s="5"/>
      <c r="F66" s="5"/>
      <c r="G66" s="5"/>
      <c r="W66" s="11">
        <f>IF(C66,20,0)</f>
        <v>0</v>
      </c>
      <c r="X66" s="11">
        <f>IF(D66,16,0)</f>
        <v>0</v>
      </c>
      <c r="Y66" s="11">
        <f>IF(E66,5,0)</f>
        <v>0</v>
      </c>
      <c r="Z66" s="11">
        <f>IF(F66,2,0)</f>
        <v>0</v>
      </c>
      <c r="AA66" s="11">
        <f>IF(G66,0,0)</f>
        <v>0</v>
      </c>
      <c r="AB66" s="12">
        <f t="shared" si="10"/>
        <v>0</v>
      </c>
      <c r="AC66" s="16"/>
      <c r="AD66" s="16"/>
    </row>
    <row r="67" spans="1:105" s="7" customFormat="1" ht="45" x14ac:dyDescent="0.35">
      <c r="A67" s="17">
        <v>56</v>
      </c>
      <c r="B67" s="9" t="s">
        <v>59</v>
      </c>
      <c r="C67" s="6"/>
      <c r="D67" s="6"/>
      <c r="E67" s="6"/>
      <c r="F67" s="6"/>
      <c r="G67" s="6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11">
        <f>IF(C67,0,0)</f>
        <v>0</v>
      </c>
      <c r="X67" s="11">
        <f>IF(D67,0,0)</f>
        <v>0</v>
      </c>
      <c r="Y67" s="11">
        <f>IF(E67,2,0)</f>
        <v>0</v>
      </c>
      <c r="Z67" s="11">
        <f>IF(F67,8,0)</f>
        <v>0</v>
      </c>
      <c r="AA67" s="11">
        <f>IF(G67,10,0)</f>
        <v>0</v>
      </c>
      <c r="AB67" s="12">
        <f t="shared" si="10"/>
        <v>0</v>
      </c>
      <c r="AC67" s="16"/>
      <c r="AD67" s="16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</row>
    <row r="68" spans="1:105" ht="45" x14ac:dyDescent="0.35">
      <c r="A68" s="17">
        <v>57</v>
      </c>
      <c r="B68" s="8" t="s">
        <v>60</v>
      </c>
      <c r="C68" s="5"/>
      <c r="D68" s="5"/>
      <c r="E68" s="5"/>
      <c r="F68" s="5"/>
      <c r="G68" s="5"/>
      <c r="W68" s="11">
        <f>IF(C68,10,0)</f>
        <v>0</v>
      </c>
      <c r="X68" s="11">
        <f>IF(D68,8,0)</f>
        <v>0</v>
      </c>
      <c r="Y68" s="11">
        <f>IF(E68,5,0)</f>
        <v>0</v>
      </c>
      <c r="Z68" s="11">
        <f>IF(F68,2,0)</f>
        <v>0</v>
      </c>
      <c r="AA68" s="11">
        <f>IF(G68,0,0)</f>
        <v>0</v>
      </c>
      <c r="AB68" s="12">
        <f t="shared" si="10"/>
        <v>0</v>
      </c>
      <c r="AC68" s="16"/>
      <c r="AD68" s="16"/>
    </row>
    <row r="69" spans="1:105" s="7" customFormat="1" ht="30" x14ac:dyDescent="0.35">
      <c r="A69" s="17">
        <v>58</v>
      </c>
      <c r="B69" s="9" t="s">
        <v>61</v>
      </c>
      <c r="C69" s="6"/>
      <c r="D69" s="6"/>
      <c r="E69" s="6"/>
      <c r="F69" s="6"/>
      <c r="G69" s="6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11">
        <f>IF(C69,0,0)</f>
        <v>0</v>
      </c>
      <c r="X69" s="11">
        <f>IF(D69,0,0)</f>
        <v>0</v>
      </c>
      <c r="Y69" s="11">
        <f>IF(E69,2,0)</f>
        <v>0</v>
      </c>
      <c r="Z69" s="11">
        <f>IF(F69,16,0)</f>
        <v>0</v>
      </c>
      <c r="AA69" s="11">
        <f>IF(G69,20,0)</f>
        <v>0</v>
      </c>
      <c r="AB69" s="12">
        <f t="shared" si="10"/>
        <v>0</v>
      </c>
      <c r="AC69" s="16"/>
      <c r="AD69" s="16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</row>
    <row r="70" spans="1:105" ht="30" x14ac:dyDescent="0.35">
      <c r="A70" s="17">
        <v>59</v>
      </c>
      <c r="B70" s="8" t="s">
        <v>62</v>
      </c>
      <c r="C70" s="5"/>
      <c r="D70" s="5"/>
      <c r="E70" s="5"/>
      <c r="F70" s="5"/>
      <c r="G70" s="5"/>
      <c r="W70" s="11">
        <f>IF(C70,10,0)</f>
        <v>0</v>
      </c>
      <c r="X70" s="11">
        <f>IF(D70,8,0)</f>
        <v>0</v>
      </c>
      <c r="Y70" s="11">
        <f>IF(E70,5,0)</f>
        <v>0</v>
      </c>
      <c r="Z70" s="11">
        <f>IF(F70,2,0)</f>
        <v>0</v>
      </c>
      <c r="AA70" s="11">
        <f>IF(G70,0,0)</f>
        <v>0</v>
      </c>
      <c r="AB70" s="12">
        <f t="shared" si="10"/>
        <v>0</v>
      </c>
      <c r="AC70" s="16"/>
      <c r="AD70" s="16"/>
      <c r="AE70" s="16"/>
    </row>
    <row r="71" spans="1:105" s="7" customFormat="1" ht="30" x14ac:dyDescent="0.35">
      <c r="A71" s="17">
        <v>60</v>
      </c>
      <c r="B71" s="9" t="s">
        <v>63</v>
      </c>
      <c r="C71" s="6"/>
      <c r="D71" s="6"/>
      <c r="E71" s="6"/>
      <c r="F71" s="6"/>
      <c r="G71" s="6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11">
        <f>IF(C71,0,0)</f>
        <v>0</v>
      </c>
      <c r="X71" s="11">
        <f>IF(D71,2,0)</f>
        <v>0</v>
      </c>
      <c r="Y71" s="11">
        <f>IF(E71,5,0)</f>
        <v>0</v>
      </c>
      <c r="Z71" s="11">
        <f>IF(F71,8,0)</f>
        <v>0</v>
      </c>
      <c r="AA71" s="11">
        <f>IF(G71,10,0)</f>
        <v>0</v>
      </c>
      <c r="AB71" s="12">
        <f t="shared" si="10"/>
        <v>0</v>
      </c>
      <c r="AC71" s="16"/>
      <c r="AD71" s="16"/>
      <c r="AE71" s="16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</row>
    <row r="72" spans="1:105" ht="30" x14ac:dyDescent="0.35">
      <c r="A72" s="17">
        <v>61</v>
      </c>
      <c r="B72" s="8" t="s">
        <v>64</v>
      </c>
      <c r="C72" s="5"/>
      <c r="D72" s="5"/>
      <c r="E72" s="5"/>
      <c r="F72" s="5"/>
      <c r="G72" s="5"/>
      <c r="W72" s="11">
        <f t="shared" ref="W72:W78" si="14">IF(C72,10,0)</f>
        <v>0</v>
      </c>
      <c r="X72" s="11">
        <f>IF(D72,8,0)</f>
        <v>0</v>
      </c>
      <c r="Y72" s="11">
        <f>IF(E72,5,0)</f>
        <v>0</v>
      </c>
      <c r="Z72" s="11">
        <f>IF(F72,2,0)</f>
        <v>0</v>
      </c>
      <c r="AA72" s="11">
        <f>IF(G72,0,0)</f>
        <v>0</v>
      </c>
      <c r="AB72" s="12">
        <f t="shared" si="10"/>
        <v>0</v>
      </c>
      <c r="AC72" s="16"/>
      <c r="AD72" s="16"/>
      <c r="AE72" s="16"/>
    </row>
    <row r="73" spans="1:105" s="7" customFormat="1" ht="45" x14ac:dyDescent="0.35">
      <c r="A73" s="17">
        <v>62</v>
      </c>
      <c r="B73" s="9" t="s">
        <v>65</v>
      </c>
      <c r="C73" s="6"/>
      <c r="D73" s="6"/>
      <c r="E73" s="6"/>
      <c r="F73" s="6"/>
      <c r="G73" s="6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11">
        <f t="shared" si="14"/>
        <v>0</v>
      </c>
      <c r="X73" s="11">
        <f>IF(D73,8,0)</f>
        <v>0</v>
      </c>
      <c r="Y73" s="11">
        <f>IF(E73,5,0)</f>
        <v>0</v>
      </c>
      <c r="Z73" s="11">
        <f>IF(F73,2,0)</f>
        <v>0</v>
      </c>
      <c r="AA73" s="11">
        <f>IF(G73,0,0)</f>
        <v>0</v>
      </c>
      <c r="AB73" s="12">
        <f t="shared" si="10"/>
        <v>0</v>
      </c>
      <c r="AC73" s="16"/>
      <c r="AD73" s="16"/>
      <c r="AE73" s="16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</row>
    <row r="74" spans="1:105" ht="45" x14ac:dyDescent="0.35">
      <c r="A74" s="17">
        <v>63</v>
      </c>
      <c r="B74" s="8" t="s">
        <v>66</v>
      </c>
      <c r="C74" s="5"/>
      <c r="D74" s="5"/>
      <c r="E74" s="5"/>
      <c r="F74" s="5"/>
      <c r="G74" s="5"/>
      <c r="W74" s="11">
        <f t="shared" si="14"/>
        <v>0</v>
      </c>
      <c r="X74" s="11">
        <f>IF(D74,8,0)</f>
        <v>0</v>
      </c>
      <c r="Y74" s="11">
        <f>IF(E74,5,0)</f>
        <v>0</v>
      </c>
      <c r="Z74" s="11">
        <f>IF(F74,2,0)</f>
        <v>0</v>
      </c>
      <c r="AA74" s="11">
        <f>IF(G74,0,0)</f>
        <v>0</v>
      </c>
      <c r="AB74" s="12">
        <f t="shared" si="10"/>
        <v>0</v>
      </c>
      <c r="AC74" s="16"/>
      <c r="AD74" s="16"/>
      <c r="AE74" s="16"/>
    </row>
    <row r="75" spans="1:105" s="7" customFormat="1" ht="45" x14ac:dyDescent="0.35">
      <c r="A75" s="17">
        <v>64</v>
      </c>
      <c r="B75" s="9" t="s">
        <v>67</v>
      </c>
      <c r="C75" s="6"/>
      <c r="D75" s="6"/>
      <c r="E75" s="6"/>
      <c r="F75" s="6"/>
      <c r="G75" s="6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11">
        <f t="shared" si="14"/>
        <v>0</v>
      </c>
      <c r="X75" s="11">
        <f>IF(D75,8,0)</f>
        <v>0</v>
      </c>
      <c r="Y75" s="11">
        <f>IF(E75,2,0)</f>
        <v>0</v>
      </c>
      <c r="Z75" s="11">
        <f>IF(F75,0,0)</f>
        <v>0</v>
      </c>
      <c r="AA75" s="11">
        <f>IF(G75,0,0)</f>
        <v>0</v>
      </c>
      <c r="AB75" s="12">
        <f t="shared" si="10"/>
        <v>0</v>
      </c>
      <c r="AC75" s="16"/>
      <c r="AD75" s="16"/>
      <c r="AE75" s="16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</row>
    <row r="76" spans="1:105" ht="45" x14ac:dyDescent="0.35">
      <c r="A76" s="17">
        <v>65</v>
      </c>
      <c r="B76" s="8" t="s">
        <v>68</v>
      </c>
      <c r="C76" s="5"/>
      <c r="D76" s="5"/>
      <c r="E76" s="5"/>
      <c r="F76" s="5"/>
      <c r="G76" s="5"/>
      <c r="W76" s="11">
        <f t="shared" si="14"/>
        <v>0</v>
      </c>
      <c r="X76" s="11">
        <f>IF(D76,8,0)</f>
        <v>0</v>
      </c>
      <c r="Y76" s="11">
        <f t="shared" ref="Y76:Y83" si="15">IF(E76,5,0)</f>
        <v>0</v>
      </c>
      <c r="Z76" s="11">
        <f>IF(F76,2,0)</f>
        <v>0</v>
      </c>
      <c r="AA76" s="11">
        <f>IF(G76,0,0)</f>
        <v>0</v>
      </c>
      <c r="AB76" s="12">
        <f>SUM(W76:AA76)</f>
        <v>0</v>
      </c>
      <c r="AC76" s="16"/>
      <c r="AD76" s="16"/>
      <c r="AE76" s="16"/>
    </row>
    <row r="77" spans="1:105" s="7" customFormat="1" ht="30" x14ac:dyDescent="0.35">
      <c r="A77" s="17">
        <v>66</v>
      </c>
      <c r="B77" s="9" t="s">
        <v>69</v>
      </c>
      <c r="C77" s="6"/>
      <c r="D77" s="6"/>
      <c r="E77" s="6"/>
      <c r="F77" s="6"/>
      <c r="G77" s="6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11">
        <f>IF(C77,0,0)</f>
        <v>0</v>
      </c>
      <c r="X77" s="11">
        <f>IF(D77,2,0)</f>
        <v>0</v>
      </c>
      <c r="Y77" s="11">
        <f t="shared" si="15"/>
        <v>0</v>
      </c>
      <c r="Z77" s="11">
        <f>IF(F77,8,0)</f>
        <v>0</v>
      </c>
      <c r="AA77" s="11">
        <f>IF(G77,10,0)</f>
        <v>0</v>
      </c>
      <c r="AB77" s="12">
        <f>SUM(W77:AA77)</f>
        <v>0</v>
      </c>
      <c r="AC77" s="16"/>
      <c r="AD77" s="16"/>
      <c r="AE77" s="16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</row>
    <row r="78" spans="1:105" ht="45" x14ac:dyDescent="0.35">
      <c r="A78" s="17">
        <v>67</v>
      </c>
      <c r="B78" s="8" t="s">
        <v>70</v>
      </c>
      <c r="C78" s="5"/>
      <c r="D78" s="5"/>
      <c r="E78" s="5"/>
      <c r="F78" s="5"/>
      <c r="G78" s="5"/>
      <c r="W78" s="11">
        <f t="shared" si="14"/>
        <v>0</v>
      </c>
      <c r="X78" s="11">
        <f>IF(D78,8,0)</f>
        <v>0</v>
      </c>
      <c r="Y78" s="11">
        <f t="shared" si="15"/>
        <v>0</v>
      </c>
      <c r="Z78" s="11">
        <f>IF(F78,2,0)</f>
        <v>0</v>
      </c>
      <c r="AA78" s="11">
        <f>IF(G78,0,0)</f>
        <v>0</v>
      </c>
      <c r="AB78" s="12">
        <f>SUM(W78:AA78)</f>
        <v>0</v>
      </c>
      <c r="AC78" s="16"/>
      <c r="AD78" s="16"/>
      <c r="AE78" s="16"/>
    </row>
    <row r="79" spans="1:105" s="7" customFormat="1" ht="30" x14ac:dyDescent="0.35">
      <c r="A79" s="17">
        <v>68</v>
      </c>
      <c r="B79" s="9" t="s">
        <v>71</v>
      </c>
      <c r="C79" s="6"/>
      <c r="D79" s="6"/>
      <c r="E79" s="6"/>
      <c r="F79" s="6"/>
      <c r="G79" s="6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11">
        <f>IF(C79,0,0)</f>
        <v>0</v>
      </c>
      <c r="X79" s="11">
        <f>IF(D79,2,0)</f>
        <v>0</v>
      </c>
      <c r="Y79" s="11">
        <f t="shared" si="15"/>
        <v>0</v>
      </c>
      <c r="Z79" s="11">
        <f>IF(F79,8,0)</f>
        <v>0</v>
      </c>
      <c r="AA79" s="11">
        <f>IF(G79,10,0)</f>
        <v>0</v>
      </c>
      <c r="AB79" s="12">
        <f t="shared" ref="AB79:AB87" si="16">SUM(W79:AA79)</f>
        <v>0</v>
      </c>
      <c r="AC79" s="16"/>
      <c r="AD79" s="16"/>
      <c r="AE79" s="16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</row>
    <row r="80" spans="1:105" ht="30" x14ac:dyDescent="0.35">
      <c r="A80" s="17">
        <v>69</v>
      </c>
      <c r="B80" s="8" t="s">
        <v>72</v>
      </c>
      <c r="C80" s="5"/>
      <c r="D80" s="5"/>
      <c r="E80" s="5"/>
      <c r="F80" s="5"/>
      <c r="G80" s="5"/>
      <c r="W80" s="11">
        <f t="shared" ref="W80:W87" si="17">IF(C80,10,0)</f>
        <v>0</v>
      </c>
      <c r="X80" s="11">
        <f t="shared" ref="X80:X87" si="18">IF(D80,8,0)</f>
        <v>0</v>
      </c>
      <c r="Y80" s="11">
        <f t="shared" si="15"/>
        <v>0</v>
      </c>
      <c r="Z80" s="11">
        <f t="shared" ref="Z80:Z87" si="19">IF(F80,2,0)</f>
        <v>0</v>
      </c>
      <c r="AA80" s="11">
        <f t="shared" ref="AA80:AA91" si="20">IF(G80,0,0)</f>
        <v>0</v>
      </c>
      <c r="AB80" s="12">
        <f t="shared" si="16"/>
        <v>0</v>
      </c>
      <c r="AC80" s="16"/>
      <c r="AD80" s="16"/>
      <c r="AE80" s="16"/>
    </row>
    <row r="81" spans="1:105" s="7" customFormat="1" ht="30" x14ac:dyDescent="0.35">
      <c r="A81" s="17">
        <v>70</v>
      </c>
      <c r="B81" s="9" t="s">
        <v>73</v>
      </c>
      <c r="C81" s="6"/>
      <c r="D81" s="6"/>
      <c r="E81" s="6"/>
      <c r="F81" s="6"/>
      <c r="G81" s="6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11">
        <f t="shared" si="17"/>
        <v>0</v>
      </c>
      <c r="X81" s="11">
        <f t="shared" si="18"/>
        <v>0</v>
      </c>
      <c r="Y81" s="11">
        <f t="shared" si="15"/>
        <v>0</v>
      </c>
      <c r="Z81" s="11">
        <f t="shared" si="19"/>
        <v>0</v>
      </c>
      <c r="AA81" s="11">
        <f t="shared" si="20"/>
        <v>0</v>
      </c>
      <c r="AB81" s="12">
        <f t="shared" si="16"/>
        <v>0</v>
      </c>
      <c r="AC81" s="16"/>
      <c r="AD81" s="16"/>
      <c r="AE81" s="16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</row>
    <row r="82" spans="1:105" ht="30" x14ac:dyDescent="0.35">
      <c r="A82" s="17">
        <v>71</v>
      </c>
      <c r="B82" s="8" t="s">
        <v>74</v>
      </c>
      <c r="C82" s="5"/>
      <c r="D82" s="5"/>
      <c r="E82" s="5"/>
      <c r="F82" s="5"/>
      <c r="G82" s="5"/>
      <c r="W82" s="11">
        <f t="shared" si="17"/>
        <v>0</v>
      </c>
      <c r="X82" s="11">
        <f t="shared" si="18"/>
        <v>0</v>
      </c>
      <c r="Y82" s="11">
        <f t="shared" si="15"/>
        <v>0</v>
      </c>
      <c r="Z82" s="11">
        <f t="shared" si="19"/>
        <v>0</v>
      </c>
      <c r="AA82" s="11">
        <f t="shared" si="20"/>
        <v>0</v>
      </c>
      <c r="AB82" s="12">
        <f t="shared" si="16"/>
        <v>0</v>
      </c>
      <c r="AC82" s="16"/>
      <c r="AD82" s="16"/>
      <c r="AE82" s="16"/>
    </row>
    <row r="83" spans="1:105" s="7" customFormat="1" ht="30" x14ac:dyDescent="0.35">
      <c r="A83" s="17">
        <v>72</v>
      </c>
      <c r="B83" s="9" t="s">
        <v>75</v>
      </c>
      <c r="C83" s="6"/>
      <c r="D83" s="6"/>
      <c r="E83" s="6"/>
      <c r="F83" s="6"/>
      <c r="G83" s="6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11">
        <f t="shared" si="17"/>
        <v>0</v>
      </c>
      <c r="X83" s="11">
        <f t="shared" si="18"/>
        <v>0</v>
      </c>
      <c r="Y83" s="11">
        <f t="shared" si="15"/>
        <v>0</v>
      </c>
      <c r="Z83" s="11">
        <f t="shared" si="19"/>
        <v>0</v>
      </c>
      <c r="AA83" s="11">
        <f t="shared" si="20"/>
        <v>0</v>
      </c>
      <c r="AB83" s="12">
        <f t="shared" si="16"/>
        <v>0</v>
      </c>
      <c r="AC83" s="16"/>
      <c r="AD83" s="16"/>
      <c r="AE83" s="16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</row>
    <row r="84" spans="1:105" ht="30" x14ac:dyDescent="0.35">
      <c r="A84" s="17">
        <v>73</v>
      </c>
      <c r="B84" s="8" t="s">
        <v>76</v>
      </c>
      <c r="C84" s="5"/>
      <c r="D84" s="5"/>
      <c r="E84" s="5"/>
      <c r="F84" s="5"/>
      <c r="G84" s="5"/>
      <c r="W84" s="11">
        <f t="shared" si="17"/>
        <v>0</v>
      </c>
      <c r="X84" s="11">
        <f t="shared" si="18"/>
        <v>0</v>
      </c>
      <c r="Y84" s="11">
        <f>IF(E84,2,0)</f>
        <v>0</v>
      </c>
      <c r="Z84" s="11">
        <f t="shared" si="19"/>
        <v>0</v>
      </c>
      <c r="AA84" s="11">
        <f t="shared" si="20"/>
        <v>0</v>
      </c>
      <c r="AB84" s="12">
        <f t="shared" si="16"/>
        <v>0</v>
      </c>
      <c r="AC84" s="16"/>
      <c r="AD84" s="16"/>
      <c r="AE84" s="16"/>
    </row>
    <row r="85" spans="1:105" s="7" customFormat="1" ht="30" x14ac:dyDescent="0.35">
      <c r="A85" s="17">
        <v>74</v>
      </c>
      <c r="B85" s="9" t="s">
        <v>77</v>
      </c>
      <c r="C85" s="6"/>
      <c r="D85" s="6"/>
      <c r="E85" s="6"/>
      <c r="F85" s="6"/>
      <c r="G85" s="6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11">
        <f t="shared" si="17"/>
        <v>0</v>
      </c>
      <c r="X85" s="11">
        <f t="shared" si="18"/>
        <v>0</v>
      </c>
      <c r="Y85" s="11">
        <f>IF(E85,5,0)</f>
        <v>0</v>
      </c>
      <c r="Z85" s="11">
        <f t="shared" si="19"/>
        <v>0</v>
      </c>
      <c r="AA85" s="11">
        <f t="shared" si="20"/>
        <v>0</v>
      </c>
      <c r="AB85" s="12">
        <f t="shared" si="16"/>
        <v>0</v>
      </c>
      <c r="AC85" s="16"/>
      <c r="AD85" s="16"/>
      <c r="AE85" s="16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</row>
    <row r="86" spans="1:105" ht="45" x14ac:dyDescent="0.35">
      <c r="A86" s="17">
        <v>75</v>
      </c>
      <c r="B86" s="8" t="s">
        <v>78</v>
      </c>
      <c r="C86" s="5"/>
      <c r="D86" s="5"/>
      <c r="E86" s="5"/>
      <c r="F86" s="5"/>
      <c r="G86" s="5"/>
      <c r="W86" s="11">
        <f t="shared" si="17"/>
        <v>0</v>
      </c>
      <c r="X86" s="11">
        <f t="shared" si="18"/>
        <v>0</v>
      </c>
      <c r="Y86" s="11">
        <f>IF(E86,5,0)</f>
        <v>0</v>
      </c>
      <c r="Z86" s="11">
        <f t="shared" si="19"/>
        <v>0</v>
      </c>
      <c r="AA86" s="11">
        <f t="shared" si="20"/>
        <v>0</v>
      </c>
      <c r="AB86" s="12">
        <f t="shared" si="16"/>
        <v>0</v>
      </c>
      <c r="AC86" s="16"/>
      <c r="AD86" s="16"/>
      <c r="AE86" s="16"/>
    </row>
    <row r="87" spans="1:105" s="7" customFormat="1" ht="45" x14ac:dyDescent="0.35">
      <c r="A87" s="17">
        <v>76</v>
      </c>
      <c r="B87" s="9" t="s">
        <v>79</v>
      </c>
      <c r="C87" s="6"/>
      <c r="D87" s="6"/>
      <c r="E87" s="6"/>
      <c r="F87" s="6"/>
      <c r="G87" s="6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11">
        <f t="shared" si="17"/>
        <v>0</v>
      </c>
      <c r="X87" s="11">
        <f t="shared" si="18"/>
        <v>0</v>
      </c>
      <c r="Y87" s="11">
        <f>IF(E87,5,0)</f>
        <v>0</v>
      </c>
      <c r="Z87" s="11">
        <f t="shared" si="19"/>
        <v>0</v>
      </c>
      <c r="AA87" s="11">
        <f t="shared" si="20"/>
        <v>0</v>
      </c>
      <c r="AB87" s="12">
        <f t="shared" si="16"/>
        <v>0</v>
      </c>
      <c r="AC87" s="16"/>
      <c r="AD87" s="16"/>
      <c r="AE87" s="16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</row>
    <row r="88" spans="1:105" ht="45" x14ac:dyDescent="0.35">
      <c r="A88" s="17">
        <v>77</v>
      </c>
      <c r="B88" s="8" t="s">
        <v>80</v>
      </c>
      <c r="C88" s="5"/>
      <c r="D88" s="5"/>
      <c r="E88" s="5"/>
      <c r="F88" s="5"/>
      <c r="G88" s="5"/>
      <c r="W88" s="11">
        <f>IF(C88,10,0)</f>
        <v>0</v>
      </c>
      <c r="X88" s="11">
        <f>IF(D88,8,0)</f>
        <v>0</v>
      </c>
      <c r="Y88" s="11">
        <f>IF(E88,5,0)</f>
        <v>0</v>
      </c>
      <c r="Z88" s="11">
        <f>IF(F88,2,0)</f>
        <v>0</v>
      </c>
      <c r="AA88" s="11">
        <f t="shared" si="20"/>
        <v>0</v>
      </c>
      <c r="AB88" s="12">
        <f>SUM(W88:AA88)</f>
        <v>0</v>
      </c>
      <c r="AC88" s="16"/>
      <c r="AD88" s="16"/>
      <c r="AE88" s="16"/>
    </row>
    <row r="89" spans="1:105" s="7" customFormat="1" ht="45" x14ac:dyDescent="0.35">
      <c r="A89" s="17">
        <v>78</v>
      </c>
      <c r="B89" s="9" t="s">
        <v>81</v>
      </c>
      <c r="C89" s="6"/>
      <c r="D89" s="6"/>
      <c r="E89" s="6"/>
      <c r="F89" s="6"/>
      <c r="G89" s="6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11">
        <f>IF(C89,10,0)</f>
        <v>0</v>
      </c>
      <c r="X89" s="11">
        <f>IF(D89,8,0)</f>
        <v>0</v>
      </c>
      <c r="Y89" s="11">
        <f>IF(E89,5,0)</f>
        <v>0</v>
      </c>
      <c r="Z89" s="11">
        <f>IF(F89,2,0)</f>
        <v>0</v>
      </c>
      <c r="AA89" s="11">
        <f t="shared" si="20"/>
        <v>0</v>
      </c>
      <c r="AB89" s="12">
        <f>SUM(W89:AA89)</f>
        <v>0</v>
      </c>
      <c r="AC89" s="16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</row>
    <row r="90" spans="1:105" x14ac:dyDescent="0.35">
      <c r="A90" s="17">
        <v>79</v>
      </c>
      <c r="B90" s="8" t="s">
        <v>82</v>
      </c>
      <c r="C90" s="5"/>
      <c r="D90" s="5"/>
      <c r="E90" s="5"/>
      <c r="F90" s="5"/>
      <c r="G90" s="5"/>
      <c r="W90" s="11">
        <f>IF(C90,10,0)</f>
        <v>0</v>
      </c>
      <c r="X90" s="11">
        <f>IF(D90,8,0)</f>
        <v>0</v>
      </c>
      <c r="Y90" s="11">
        <f>IF(E90,2,0)</f>
        <v>0</v>
      </c>
      <c r="Z90" s="11">
        <f>IF(F90,0,0)</f>
        <v>0</v>
      </c>
      <c r="AA90" s="11">
        <f t="shared" si="20"/>
        <v>0</v>
      </c>
      <c r="AB90" s="12">
        <f>SUM(W90:AA90)</f>
        <v>0</v>
      </c>
      <c r="AC90" s="16"/>
    </row>
    <row r="91" spans="1:105" s="7" customFormat="1" ht="30" x14ac:dyDescent="0.35">
      <c r="A91" s="17">
        <v>80</v>
      </c>
      <c r="B91" s="9" t="s">
        <v>83</v>
      </c>
      <c r="C91" s="6"/>
      <c r="D91" s="6"/>
      <c r="E91" s="6"/>
      <c r="F91" s="6"/>
      <c r="G91" s="6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11">
        <f>IF(C91,10,0)</f>
        <v>0</v>
      </c>
      <c r="X91" s="11">
        <f>IF(D91,8,0)</f>
        <v>0</v>
      </c>
      <c r="Y91" s="11">
        <f>IF(E91,2,0)</f>
        <v>0</v>
      </c>
      <c r="Z91" s="11">
        <f>IF(F91,0,0)</f>
        <v>0</v>
      </c>
      <c r="AA91" s="11">
        <f t="shared" si="20"/>
        <v>0</v>
      </c>
      <c r="AB91" s="12">
        <f>SUM(W91:AA91)</f>
        <v>0</v>
      </c>
      <c r="AC91" s="16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</row>
    <row r="92" spans="1:105" x14ac:dyDescent="0.35">
      <c r="AB92" s="12">
        <f>SUM(AB12:AB91)</f>
        <v>0</v>
      </c>
      <c r="AC92" s="16"/>
    </row>
    <row r="93" spans="1:105" ht="15.75" x14ac:dyDescent="0.35">
      <c r="B93" s="21" t="s">
        <v>84</v>
      </c>
      <c r="C93" s="22">
        <f>C112</f>
        <v>0</v>
      </c>
      <c r="AC93" s="16"/>
    </row>
    <row r="94" spans="1:105" ht="15.75" x14ac:dyDescent="0.35">
      <c r="B94" s="14"/>
      <c r="C94" s="15"/>
      <c r="AC94" s="11"/>
    </row>
    <row r="95" spans="1:105" x14ac:dyDescent="0.35">
      <c r="B95" s="23"/>
      <c r="AC95" s="11"/>
    </row>
    <row r="96" spans="1:105" x14ac:dyDescent="0.35">
      <c r="AC96" s="11"/>
    </row>
    <row r="97" spans="2:29" x14ac:dyDescent="0.35">
      <c r="AC97" s="11"/>
    </row>
    <row r="98" spans="2:29" x14ac:dyDescent="0.35">
      <c r="AC98" s="11"/>
    </row>
    <row r="101" spans="2:29" x14ac:dyDescent="0.35">
      <c r="B101" s="10"/>
      <c r="C101" s="11"/>
    </row>
    <row r="102" spans="2:29" x14ac:dyDescent="0.35">
      <c r="B102" s="10"/>
      <c r="C102" s="11"/>
    </row>
    <row r="103" spans="2:29" x14ac:dyDescent="0.35">
      <c r="B103" s="10"/>
      <c r="C103" s="11"/>
    </row>
    <row r="104" spans="2:29" x14ac:dyDescent="0.35">
      <c r="B104" s="10"/>
      <c r="C104" s="11">
        <f>AB92</f>
        <v>0</v>
      </c>
    </row>
    <row r="105" spans="2:29" x14ac:dyDescent="0.35">
      <c r="B105" s="10"/>
      <c r="C105" s="11"/>
    </row>
    <row r="106" spans="2:29" x14ac:dyDescent="0.35">
      <c r="B106" s="10"/>
      <c r="C106" s="11"/>
    </row>
    <row r="107" spans="2:29" x14ac:dyDescent="0.35">
      <c r="B107" s="10"/>
      <c r="C107" s="11"/>
    </row>
    <row r="108" spans="2:29" x14ac:dyDescent="0.35">
      <c r="B108" s="10"/>
      <c r="C108" s="11"/>
    </row>
    <row r="109" spans="2:29" x14ac:dyDescent="0.35">
      <c r="B109" s="10"/>
      <c r="C109" s="11"/>
    </row>
    <row r="110" spans="2:29" x14ac:dyDescent="0.35">
      <c r="B110" s="10"/>
      <c r="C110" s="11"/>
    </row>
    <row r="111" spans="2:29" x14ac:dyDescent="0.35">
      <c r="B111" s="10"/>
      <c r="C111" s="11"/>
    </row>
    <row r="112" spans="2:29" x14ac:dyDescent="0.35">
      <c r="B112" s="10"/>
      <c r="C112" s="11">
        <f>C104</f>
        <v>0</v>
      </c>
    </row>
    <row r="113" spans="2:6" ht="153.75" customHeight="1" x14ac:dyDescent="0.35">
      <c r="B113" s="26" t="s">
        <v>90</v>
      </c>
      <c r="C113" s="25"/>
      <c r="D113" s="25"/>
      <c r="E113" s="25"/>
      <c r="F113" s="25"/>
    </row>
    <row r="114" spans="2:6" x14ac:dyDescent="0.35">
      <c r="B114" s="10"/>
      <c r="C114" s="11"/>
    </row>
  </sheetData>
  <mergeCells count="2">
    <mergeCell ref="C9:G9"/>
    <mergeCell ref="B113:F113"/>
  </mergeCells>
  <phoneticPr fontId="3" type="noConversion"/>
  <pageMargins left="0.75" right="0.75" top="1" bottom="1" header="0.5" footer="0.5"/>
  <pageSetup orientation="portrait" verticalDpi="0" r:id="rId1"/>
  <headerFooter alignWithMargins="0"/>
  <ignoredErrors>
    <ignoredError sqref="Z14 Y12 Y15" formula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r:id="rId5">
            <anchor moveWithCells="1">
              <from>
                <xdr:col>1</xdr:col>
                <xdr:colOff>152400</xdr:colOff>
                <xdr:row>93</xdr:row>
                <xdr:rowOff>142875</xdr:rowOff>
              </from>
              <to>
                <xdr:col>6</xdr:col>
                <xdr:colOff>361950</xdr:colOff>
                <xdr:row>109</xdr:row>
                <xdr:rowOff>152400</xdr:rowOff>
              </to>
            </anchor>
          </objectPr>
        </oleObject>
      </mc:Choice>
      <mc:Fallback>
        <oleObject progId="Word.Document.8" shapeId="103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9.140625"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Jorge Martín Espada</cp:lastModifiedBy>
  <dcterms:created xsi:type="dcterms:W3CDTF">2009-07-04T10:24:36Z</dcterms:created>
  <dcterms:modified xsi:type="dcterms:W3CDTF">2018-10-09T14:38:26Z</dcterms:modified>
</cp:coreProperties>
</file>